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91C734D5-58A5-4B7E-AC4F-F54BF327E09B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E76" i="4" s="1"/>
  <c r="F76" i="4"/>
  <c r="D76" i="4"/>
  <c r="C76" i="4"/>
  <c r="G75" i="4"/>
  <c r="E75" i="4" s="1"/>
  <c r="F75" i="4"/>
  <c r="D75" i="4"/>
  <c r="C75" i="4"/>
  <c r="G74" i="4"/>
  <c r="E74" i="4" s="1"/>
  <c r="F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E65" i="4" s="1"/>
  <c r="F65" i="4"/>
  <c r="D65" i="4"/>
  <c r="C65" i="4"/>
  <c r="G64" i="4"/>
  <c r="E64" i="4" s="1"/>
  <c r="F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E59" i="4" s="1"/>
  <c r="F59" i="4"/>
  <c r="D59" i="4"/>
  <c r="C59" i="4"/>
  <c r="G58" i="4"/>
  <c r="F58" i="4"/>
  <c r="E58" i="4"/>
  <c r="D58" i="4"/>
  <c r="C58" i="4"/>
  <c r="G57" i="4"/>
  <c r="E57" i="4" s="1"/>
  <c r="F57" i="4"/>
  <c r="D57" i="4"/>
  <c r="C57" i="4"/>
  <c r="G56" i="4"/>
  <c r="E56" i="4" s="1"/>
  <c r="F56" i="4"/>
  <c r="D56" i="4"/>
  <c r="C56" i="4"/>
  <c r="G55" i="4"/>
  <c r="E55" i="4" s="1"/>
  <c r="F55" i="4"/>
  <c r="D55" i="4"/>
  <c r="C55" i="4"/>
  <c r="G54" i="4"/>
  <c r="E54" i="4" s="1"/>
  <c r="F54" i="4"/>
  <c r="D54" i="4"/>
  <c r="C54" i="4"/>
  <c r="G53" i="4"/>
  <c r="F53" i="4"/>
  <c r="E53" i="4"/>
  <c r="D53" i="4"/>
  <c r="C53" i="4"/>
  <c r="G52" i="4"/>
  <c r="E52" i="4" s="1"/>
  <c r="F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E49" i="4" s="1"/>
  <c r="F49" i="4"/>
  <c r="D49" i="4"/>
  <c r="C49" i="4"/>
  <c r="G48" i="4"/>
  <c r="E48" i="4" s="1"/>
  <c r="F48" i="4"/>
  <c r="D48" i="4"/>
  <c r="C48" i="4"/>
  <c r="G47" i="4"/>
  <c r="E47" i="4" s="1"/>
  <c r="F47" i="4"/>
  <c r="D47" i="4"/>
  <c r="C47" i="4"/>
  <c r="G46" i="4"/>
  <c r="E46" i="4" s="1"/>
  <c r="F46" i="4"/>
  <c r="D46" i="4"/>
  <c r="C46" i="4"/>
  <c r="G45" i="4"/>
  <c r="F45" i="4"/>
  <c r="E45" i="4"/>
  <c r="D45" i="4"/>
  <c r="C45" i="4"/>
  <c r="G44" i="4"/>
  <c r="E44" i="4" s="1"/>
  <c r="F44" i="4"/>
  <c r="D44" i="4"/>
  <c r="C44" i="4"/>
  <c r="G43" i="4"/>
  <c r="E43" i="4" s="1"/>
  <c r="F43" i="4"/>
  <c r="D43" i="4"/>
  <c r="C43" i="4"/>
  <c r="G42" i="4"/>
  <c r="F42" i="4"/>
  <c r="E42" i="4"/>
  <c r="D42" i="4"/>
  <c r="C42" i="4"/>
  <c r="G41" i="4"/>
  <c r="E41" i="4" s="1"/>
  <c r="F41" i="4"/>
  <c r="D41" i="4"/>
  <c r="C41" i="4"/>
  <c r="G40" i="4"/>
  <c r="E40" i="4" s="1"/>
  <c r="F40" i="4"/>
  <c r="D40" i="4"/>
  <c r="C40" i="4"/>
  <c r="G39" i="4"/>
  <c r="E39" i="4" s="1"/>
  <c r="F39" i="4"/>
  <c r="D39" i="4"/>
  <c r="C39" i="4"/>
  <c r="G38" i="4"/>
  <c r="E38" i="4" s="1"/>
  <c r="F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E33" i="4" s="1"/>
  <c r="F33" i="4"/>
  <c r="D33" i="4"/>
  <c r="C33" i="4"/>
  <c r="G32" i="4"/>
  <c r="E32" i="4" s="1"/>
  <c r="F32" i="4"/>
  <c r="D32" i="4"/>
  <c r="C32" i="4"/>
  <c r="G31" i="4"/>
  <c r="E31" i="4" s="1"/>
  <c r="F31" i="4"/>
  <c r="D31" i="4"/>
  <c r="C31" i="4"/>
  <c r="G30" i="4"/>
  <c r="E30" i="4" s="1"/>
  <c r="F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E27" i="4" s="1"/>
  <c r="F27" i="4"/>
  <c r="D27" i="4"/>
  <c r="C27" i="4"/>
  <c r="G26" i="4"/>
  <c r="F26" i="4"/>
  <c r="E26" i="4"/>
  <c r="D26" i="4"/>
  <c r="C26" i="4"/>
  <c r="G25" i="4"/>
  <c r="E25" i="4" s="1"/>
  <c r="F25" i="4"/>
  <c r="D25" i="4"/>
  <c r="C25" i="4"/>
  <c r="G24" i="4"/>
  <c r="E24" i="4" s="1"/>
  <c r="F24" i="4"/>
  <c r="D24" i="4"/>
  <c r="C24" i="4"/>
  <c r="G23" i="4"/>
  <c r="E23" i="4" s="1"/>
  <c r="F23" i="4"/>
  <c r="D23" i="4"/>
  <c r="C23" i="4"/>
  <c r="G22" i="4"/>
  <c r="F22" i="4"/>
  <c r="E22" i="4"/>
  <c r="D22" i="4"/>
  <c r="C22" i="4"/>
  <c r="G21" i="4"/>
  <c r="F21" i="4"/>
  <c r="D21" i="4" s="1"/>
  <c r="E21" i="4"/>
  <c r="C21" i="4"/>
  <c r="G20" i="4"/>
  <c r="F20" i="4"/>
  <c r="D20" i="4" s="1"/>
  <c r="E20" i="4"/>
  <c r="C20" i="4"/>
  <c r="G19" i="4"/>
  <c r="F19" i="4"/>
  <c r="D19" i="4" s="1"/>
  <c r="E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E15" i="4" s="1"/>
  <c r="F15" i="4"/>
  <c r="D15" i="4"/>
  <c r="C15" i="4"/>
  <c r="G14" i="4"/>
  <c r="E14" i="4" s="1"/>
  <c r="F14" i="4"/>
  <c r="D14" i="4" s="1"/>
  <c r="C14" i="4"/>
  <c r="G13" i="4"/>
  <c r="F13" i="4"/>
  <c r="D13" i="4" s="1"/>
  <c r="E13" i="4"/>
  <c r="C13" i="4"/>
  <c r="G12" i="4"/>
  <c r="F12" i="4"/>
  <c r="D12" i="4" s="1"/>
  <c r="E12" i="4"/>
  <c r="C12" i="4"/>
  <c r="G11" i="4"/>
  <c r="F11" i="4"/>
  <c r="E11" i="4"/>
  <c r="D11" i="4"/>
  <c r="C11" i="4"/>
  <c r="G10" i="4"/>
  <c r="F10" i="4"/>
  <c r="E10" i="4"/>
  <c r="D10" i="4"/>
  <c r="C10" i="4"/>
  <c r="G9" i="4"/>
  <c r="E9" i="4" s="1"/>
  <c r="F9" i="4"/>
  <c r="D9" i="4"/>
  <c r="C9" i="4"/>
  <c r="G8" i="4"/>
  <c r="E8" i="4" s="1"/>
  <c r="F8" i="4"/>
  <c r="D8" i="4"/>
  <c r="C8" i="4"/>
  <c r="G7" i="4"/>
  <c r="E7" i="4" s="1"/>
  <c r="F7" i="4"/>
  <c r="D7" i="4"/>
  <c r="C7" i="4"/>
  <c r="G6" i="4"/>
  <c r="E6" i="4" s="1"/>
  <c r="F6" i="4"/>
  <c r="D6" i="4" s="1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5" i="1"/>
  <c r="K3" i="4" l="1"/>
</calcChain>
</file>

<file path=xl/sharedStrings.xml><?xml version="1.0" encoding="utf-8"?>
<sst xmlns="http://schemas.openxmlformats.org/spreadsheetml/2006/main" count="58" uniqueCount="38">
  <si>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</si>
  <si>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</si>
  <si>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</si>
  <si>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</si>
  <si>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</si>
  <si>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</si>
  <si>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</si>
  <si>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</si>
  <si>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</si>
  <si>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</si>
  <si>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</si>
  <si>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</si>
  <si>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</si>
  <si>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</si>
  <si>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</si>
  <si>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</si>
  <si>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</si>
  <si>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</si>
  <si>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</si>
  <si>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w</t>
  </si>
  <si>
    <t>Thema 1</t>
  </si>
  <si>
    <t>Aufgabe 1.1 (max. 12)</t>
  </si>
  <si>
    <t>Aufgabe 1.2 (max. 12)</t>
  </si>
  <si>
    <t>Aufgabe 1.3 (max. 26)</t>
  </si>
  <si>
    <t>Aufgabe 1.4 (max. 10)</t>
  </si>
  <si>
    <t/>
  </si>
  <si>
    <t>Thema 2</t>
  </si>
  <si>
    <t>Aufgabe 2.1 (max. 16)</t>
  </si>
  <si>
    <t>Aufgabe 2.2 (max. 12)</t>
  </si>
  <si>
    <t>Aufgabe 2.3 (max. 24)</t>
  </si>
  <si>
    <t>Aufgabe 2.4 (max. 8)</t>
  </si>
  <si>
    <t>Thema 3</t>
  </si>
  <si>
    <t>Aufgabe 3.1 (max. 10)</t>
  </si>
  <si>
    <t>Aufgabe 3.2 (max. 10)</t>
  </si>
  <si>
    <t>Aufgabe 3.3 (max. 30)</t>
  </si>
  <si>
    <t>Aufgabe 3.4 (max. 10)</t>
  </si>
  <si>
    <t>0</t>
  </si>
  <si>
    <t>Prüfungsergebnisse: Abiturprüfung im Fach Kunst (eA)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</si>
</sst>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1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3" t="s">
        <v>37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jGo9eEn15KVCVhtBYWFgzKHEQ/XbkJd1fOw3wpdirITcBXKxmDuOEjiK6JTzFrE8p/NzoB12B8AXBKvHZJfb2g==" saltValue="qwp+5WMbI0MXk55TTCSspQ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11" width="6.7109375" customWidth="1"/>
    <col min="12" max="12" width="9.140625" hidden="1" customWidth="1"/>
    <col min="13" max="17" width="6.7109375" customWidth="1"/>
    <col min="18" max="18" width="9.140625" hidden="1" customWidth="1"/>
    <col min="19" max="23" width="6.7109375" customWidth="1"/>
    <col min="24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8" t="s">
        <v>37</v>
      </c>
      <c r="C1" s="69"/>
      <c r="D1" s="69"/>
      <c r="E1" s="69"/>
      <c r="F1" s="69"/>
      <c r="G1" s="69" t="s">
        <v>18</v>
      </c>
      <c r="H1" s="69" t="s">
        <v>19</v>
      </c>
      <c r="I1" s="69" t="s">
        <v>19</v>
      </c>
      <c r="J1" s="69" t="s">
        <v>19</v>
      </c>
      <c r="K1" s="69" t="s">
        <v>19</v>
      </c>
      <c r="L1" s="69" t="s">
        <v>18</v>
      </c>
      <c r="M1" s="69" t="s">
        <v>18</v>
      </c>
      <c r="N1" s="69" t="s">
        <v>19</v>
      </c>
      <c r="O1" s="69" t="s">
        <v>19</v>
      </c>
      <c r="P1" s="69" t="s">
        <v>19</v>
      </c>
      <c r="Q1" s="69" t="s">
        <v>19</v>
      </c>
      <c r="R1" s="69" t="s">
        <v>18</v>
      </c>
      <c r="S1" s="69" t="s">
        <v>18</v>
      </c>
      <c r="T1" s="69" t="s">
        <v>19</v>
      </c>
      <c r="U1" s="69" t="s">
        <v>19</v>
      </c>
      <c r="V1" s="7" t="s">
        <v>19</v>
      </c>
      <c r="W1" s="7" t="s">
        <v>19</v>
      </c>
      <c r="X1" s="7" t="s">
        <v>18</v>
      </c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25">
      <c r="A2" s="10"/>
      <c r="B2" s="66" t="s">
        <v>11</v>
      </c>
      <c r="C2" s="67"/>
      <c r="D2" s="43"/>
      <c r="E2" s="41"/>
      <c r="F2" s="8"/>
      <c r="G2" s="64" t="s">
        <v>17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20</v>
      </c>
      <c r="H3" s="31" t="s">
        <v>21</v>
      </c>
      <c r="I3" s="31" t="s">
        <v>22</v>
      </c>
      <c r="J3" s="31" t="s">
        <v>23</v>
      </c>
      <c r="K3" s="31" t="s">
        <v>24</v>
      </c>
      <c r="L3" s="59" t="s">
        <v>25</v>
      </c>
      <c r="M3" s="59" t="s">
        <v>26</v>
      </c>
      <c r="N3" s="31" t="s">
        <v>27</v>
      </c>
      <c r="O3" s="31" t="s">
        <v>28</v>
      </c>
      <c r="P3" s="31" t="s">
        <v>29</v>
      </c>
      <c r="Q3" s="31" t="s">
        <v>30</v>
      </c>
      <c r="R3" s="59" t="s">
        <v>25</v>
      </c>
      <c r="S3" s="59" t="s">
        <v>31</v>
      </c>
      <c r="T3" s="31" t="s">
        <v>32</v>
      </c>
      <c r="U3" s="31" t="s">
        <v>33</v>
      </c>
      <c r="V3" s="31" t="s">
        <v>34</v>
      </c>
      <c r="W3" s="31" t="s">
        <v>35</v>
      </c>
      <c r="X3" s="59" t="s">
        <v>25</v>
      </c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75">
        <v>0</v>
      </c>
      <c r="H4" s="75">
        <v>12</v>
      </c>
      <c r="I4" s="75">
        <v>12</v>
      </c>
      <c r="J4" s="75">
        <v>26</v>
      </c>
      <c r="K4" s="75">
        <v>10</v>
      </c>
      <c r="L4" s="75">
        <v>0</v>
      </c>
      <c r="M4" s="75">
        <v>0</v>
      </c>
      <c r="N4" s="75">
        <v>16</v>
      </c>
      <c r="O4" s="75">
        <v>12</v>
      </c>
      <c r="P4" s="75">
        <v>24</v>
      </c>
      <c r="Q4" s="75">
        <v>8</v>
      </c>
      <c r="R4" s="75">
        <v>0</v>
      </c>
      <c r="S4" s="75">
        <v>0</v>
      </c>
      <c r="T4" s="75">
        <v>10</v>
      </c>
      <c r="U4" s="75">
        <v>10</v>
      </c>
      <c r="V4" s="75">
        <v>30</v>
      </c>
      <c r="W4" s="75">
        <v>10</v>
      </c>
      <c r="X4" s="61" t="s">
        <v>36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38"/>
      <c r="I5" s="38"/>
      <c r="J5" s="38"/>
      <c r="K5" s="38"/>
      <c r="L5" s="38"/>
      <c r="M5" s="62"/>
      <c r="N5" s="38"/>
      <c r="O5" s="38"/>
      <c r="P5" s="38"/>
      <c r="Q5" s="38"/>
      <c r="R5" s="38"/>
      <c r="S5" s="62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38"/>
      <c r="I6" s="38"/>
      <c r="J6" s="38"/>
      <c r="K6" s="38"/>
      <c r="L6" s="38"/>
      <c r="M6" s="62"/>
      <c r="N6" s="38"/>
      <c r="O6" s="38"/>
      <c r="P6" s="38"/>
      <c r="Q6" s="38"/>
      <c r="R6" s="38"/>
      <c r="S6" s="62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38"/>
      <c r="K7" s="38"/>
      <c r="L7" s="38"/>
      <c r="M7" s="62"/>
      <c r="N7" s="38"/>
      <c r="O7" s="38"/>
      <c r="P7" s="38"/>
      <c r="Q7" s="38"/>
      <c r="R7" s="38"/>
      <c r="S7" s="62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38"/>
      <c r="K8" s="38"/>
      <c r="L8" s="38"/>
      <c r="M8" s="62"/>
      <c r="N8" s="38"/>
      <c r="O8" s="38"/>
      <c r="P8" s="38"/>
      <c r="Q8" s="38"/>
      <c r="R8" s="38"/>
      <c r="S8" s="62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38"/>
      <c r="K9" s="38"/>
      <c r="L9" s="38"/>
      <c r="M9" s="62"/>
      <c r="N9" s="38"/>
      <c r="O9" s="38"/>
      <c r="P9" s="38"/>
      <c r="Q9" s="38"/>
      <c r="R9" s="38"/>
      <c r="S9" s="62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38"/>
      <c r="K10" s="38"/>
      <c r="L10" s="38"/>
      <c r="M10" s="62"/>
      <c r="N10" s="38"/>
      <c r="O10" s="38"/>
      <c r="P10" s="38"/>
      <c r="Q10" s="38"/>
      <c r="R10" s="38"/>
      <c r="S10" s="62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38"/>
      <c r="K11" s="38"/>
      <c r="L11" s="38"/>
      <c r="M11" s="62"/>
      <c r="N11" s="38"/>
      <c r="O11" s="38"/>
      <c r="P11" s="38"/>
      <c r="Q11" s="38"/>
      <c r="R11" s="38"/>
      <c r="S11" s="62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38"/>
      <c r="K12" s="38"/>
      <c r="L12" s="38"/>
      <c r="M12" s="62"/>
      <c r="N12" s="38"/>
      <c r="O12" s="38"/>
      <c r="P12" s="38"/>
      <c r="Q12" s="38"/>
      <c r="R12" s="38"/>
      <c r="S12" s="62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38"/>
      <c r="K13" s="38"/>
      <c r="L13" s="38"/>
      <c r="M13" s="62"/>
      <c r="N13" s="38"/>
      <c r="O13" s="38"/>
      <c r="P13" s="38"/>
      <c r="Q13" s="38"/>
      <c r="R13" s="38"/>
      <c r="S13" s="62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38"/>
      <c r="K14" s="38"/>
      <c r="L14" s="38"/>
      <c r="M14" s="62"/>
      <c r="N14" s="38"/>
      <c r="O14" s="38"/>
      <c r="P14" s="38"/>
      <c r="Q14" s="38"/>
      <c r="R14" s="38"/>
      <c r="S14" s="62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38"/>
      <c r="K15" s="38"/>
      <c r="L15" s="38"/>
      <c r="M15" s="62"/>
      <c r="N15" s="38"/>
      <c r="O15" s="38"/>
      <c r="P15" s="38"/>
      <c r="Q15" s="38"/>
      <c r="R15" s="38"/>
      <c r="S15" s="62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38"/>
      <c r="K16" s="38"/>
      <c r="L16" s="38"/>
      <c r="M16" s="62"/>
      <c r="N16" s="38"/>
      <c r="O16" s="38"/>
      <c r="P16" s="38"/>
      <c r="Q16" s="38"/>
      <c r="R16" s="38"/>
      <c r="S16" s="62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38"/>
      <c r="K17" s="38"/>
      <c r="L17" s="38"/>
      <c r="M17" s="62"/>
      <c r="N17" s="38"/>
      <c r="O17" s="38"/>
      <c r="P17" s="38"/>
      <c r="Q17" s="38"/>
      <c r="R17" s="38"/>
      <c r="S17" s="62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38"/>
      <c r="K18" s="38"/>
      <c r="L18" s="38"/>
      <c r="M18" s="62"/>
      <c r="N18" s="38"/>
      <c r="O18" s="38"/>
      <c r="P18" s="38"/>
      <c r="Q18" s="38"/>
      <c r="R18" s="38"/>
      <c r="S18" s="62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38"/>
      <c r="K19" s="38"/>
      <c r="L19" s="38"/>
      <c r="M19" s="62"/>
      <c r="N19" s="38"/>
      <c r="O19" s="38"/>
      <c r="P19" s="38"/>
      <c r="Q19" s="38"/>
      <c r="R19" s="38"/>
      <c r="S19" s="62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38"/>
      <c r="K20" s="38"/>
      <c r="L20" s="38"/>
      <c r="M20" s="62"/>
      <c r="N20" s="38"/>
      <c r="O20" s="38"/>
      <c r="P20" s="38"/>
      <c r="Q20" s="38"/>
      <c r="R20" s="38"/>
      <c r="S20" s="62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38"/>
      <c r="K21" s="38"/>
      <c r="L21" s="38"/>
      <c r="M21" s="62"/>
      <c r="N21" s="38"/>
      <c r="O21" s="38"/>
      <c r="P21" s="38"/>
      <c r="Q21" s="38"/>
      <c r="R21" s="38"/>
      <c r="S21" s="62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38"/>
      <c r="K22" s="38"/>
      <c r="L22" s="38"/>
      <c r="M22" s="62"/>
      <c r="N22" s="38"/>
      <c r="O22" s="38"/>
      <c r="P22" s="38"/>
      <c r="Q22" s="38"/>
      <c r="R22" s="38"/>
      <c r="S22" s="62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38"/>
      <c r="K23" s="38"/>
      <c r="L23" s="38"/>
      <c r="M23" s="62"/>
      <c r="N23" s="38"/>
      <c r="O23" s="38"/>
      <c r="P23" s="38"/>
      <c r="Q23" s="38"/>
      <c r="R23" s="38"/>
      <c r="S23" s="62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38"/>
      <c r="K24" s="38"/>
      <c r="L24" s="38"/>
      <c r="M24" s="62"/>
      <c r="N24" s="38"/>
      <c r="O24" s="38"/>
      <c r="P24" s="38"/>
      <c r="Q24" s="38"/>
      <c r="R24" s="38"/>
      <c r="S24" s="62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38"/>
      <c r="K25" s="38"/>
      <c r="L25" s="38"/>
      <c r="M25" s="62"/>
      <c r="N25" s="38"/>
      <c r="O25" s="38"/>
      <c r="P25" s="38"/>
      <c r="Q25" s="38"/>
      <c r="R25" s="38"/>
      <c r="S25" s="62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38"/>
      <c r="K26" s="38"/>
      <c r="L26" s="38"/>
      <c r="M26" s="62"/>
      <c r="N26" s="38"/>
      <c r="O26" s="38"/>
      <c r="P26" s="38"/>
      <c r="Q26" s="38"/>
      <c r="R26" s="38"/>
      <c r="S26" s="62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38"/>
      <c r="K27" s="38"/>
      <c r="L27" s="38"/>
      <c r="M27" s="62"/>
      <c r="N27" s="38"/>
      <c r="O27" s="38"/>
      <c r="P27" s="38"/>
      <c r="Q27" s="38"/>
      <c r="R27" s="38"/>
      <c r="S27" s="62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38"/>
      <c r="K28" s="38"/>
      <c r="L28" s="38"/>
      <c r="M28" s="62"/>
      <c r="N28" s="38"/>
      <c r="O28" s="38"/>
      <c r="P28" s="38"/>
      <c r="Q28" s="38"/>
      <c r="R28" s="38"/>
      <c r="S28" s="62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38"/>
      <c r="K29" s="38"/>
      <c r="L29" s="38"/>
      <c r="M29" s="62"/>
      <c r="N29" s="38"/>
      <c r="O29" s="38"/>
      <c r="P29" s="38"/>
      <c r="Q29" s="38"/>
      <c r="R29" s="38"/>
      <c r="S29" s="62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38"/>
      <c r="K30" s="38"/>
      <c r="L30" s="38"/>
      <c r="M30" s="62"/>
      <c r="N30" s="38"/>
      <c r="O30" s="38"/>
      <c r="P30" s="38"/>
      <c r="Q30" s="38"/>
      <c r="R30" s="38"/>
      <c r="S30" s="62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38"/>
      <c r="K31" s="38"/>
      <c r="L31" s="38"/>
      <c r="M31" s="62"/>
      <c r="N31" s="38"/>
      <c r="O31" s="38"/>
      <c r="P31" s="38"/>
      <c r="Q31" s="38"/>
      <c r="R31" s="38"/>
      <c r="S31" s="62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38"/>
      <c r="K32" s="38"/>
      <c r="L32" s="38"/>
      <c r="M32" s="62"/>
      <c r="N32" s="38"/>
      <c r="O32" s="38"/>
      <c r="P32" s="38"/>
      <c r="Q32" s="38"/>
      <c r="R32" s="38"/>
      <c r="S32" s="62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38"/>
      <c r="K33" s="38"/>
      <c r="L33" s="38"/>
      <c r="M33" s="62"/>
      <c r="N33" s="38"/>
      <c r="O33" s="38"/>
      <c r="P33" s="38"/>
      <c r="Q33" s="38"/>
      <c r="R33" s="38"/>
      <c r="S33" s="62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38"/>
      <c r="K34" s="38"/>
      <c r="L34" s="38"/>
      <c r="M34" s="62"/>
      <c r="N34" s="38"/>
      <c r="O34" s="38"/>
      <c r="P34" s="38"/>
      <c r="Q34" s="38"/>
      <c r="R34" s="38"/>
      <c r="S34" s="62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38"/>
      <c r="K35" s="38"/>
      <c r="L35" s="38"/>
      <c r="M35" s="62"/>
      <c r="N35" s="38"/>
      <c r="O35" s="38"/>
      <c r="P35" s="38"/>
      <c r="Q35" s="38"/>
      <c r="R35" s="38"/>
      <c r="S35" s="62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38"/>
      <c r="K36" s="38"/>
      <c r="L36" s="38"/>
      <c r="M36" s="62"/>
      <c r="N36" s="38"/>
      <c r="O36" s="38"/>
      <c r="P36" s="38"/>
      <c r="Q36" s="38"/>
      <c r="R36" s="38"/>
      <c r="S36" s="62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38"/>
      <c r="K37" s="38"/>
      <c r="L37" s="38"/>
      <c r="M37" s="62"/>
      <c r="N37" s="38"/>
      <c r="O37" s="38"/>
      <c r="P37" s="38"/>
      <c r="Q37" s="38"/>
      <c r="R37" s="38"/>
      <c r="S37" s="62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38"/>
      <c r="K38" s="38"/>
      <c r="L38" s="38"/>
      <c r="M38" s="62"/>
      <c r="N38" s="38"/>
      <c r="O38" s="38"/>
      <c r="P38" s="38"/>
      <c r="Q38" s="38"/>
      <c r="R38" s="38"/>
      <c r="S38" s="62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38"/>
      <c r="K39" s="38"/>
      <c r="L39" s="38"/>
      <c r="M39" s="62"/>
      <c r="N39" s="38"/>
      <c r="O39" s="38"/>
      <c r="P39" s="38"/>
      <c r="Q39" s="38"/>
      <c r="R39" s="38"/>
      <c r="S39" s="62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38"/>
      <c r="K40" s="38"/>
      <c r="L40" s="38"/>
      <c r="M40" s="62"/>
      <c r="N40" s="38"/>
      <c r="O40" s="38"/>
      <c r="P40" s="38"/>
      <c r="Q40" s="38"/>
      <c r="R40" s="38"/>
      <c r="S40" s="62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38"/>
      <c r="K41" s="38"/>
      <c r="L41" s="38"/>
      <c r="M41" s="62"/>
      <c r="N41" s="38"/>
      <c r="O41" s="38"/>
      <c r="P41" s="38"/>
      <c r="Q41" s="38"/>
      <c r="R41" s="38"/>
      <c r="S41" s="62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38"/>
      <c r="K42" s="38"/>
      <c r="L42" s="38"/>
      <c r="M42" s="62"/>
      <c r="N42" s="38"/>
      <c r="O42" s="38"/>
      <c r="P42" s="38"/>
      <c r="Q42" s="38"/>
      <c r="R42" s="38"/>
      <c r="S42" s="62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38"/>
      <c r="K43" s="38"/>
      <c r="L43" s="38"/>
      <c r="M43" s="62"/>
      <c r="N43" s="38"/>
      <c r="O43" s="38"/>
      <c r="P43" s="38"/>
      <c r="Q43" s="38"/>
      <c r="R43" s="38"/>
      <c r="S43" s="62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38"/>
      <c r="K44" s="38"/>
      <c r="L44" s="38"/>
      <c r="M44" s="62"/>
      <c r="N44" s="38"/>
      <c r="O44" s="38"/>
      <c r="P44" s="38"/>
      <c r="Q44" s="38"/>
      <c r="R44" s="38"/>
      <c r="S44" s="62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38"/>
      <c r="K45" s="38"/>
      <c r="L45" s="38"/>
      <c r="M45" s="62"/>
      <c r="N45" s="38"/>
      <c r="O45" s="38"/>
      <c r="P45" s="38"/>
      <c r="Q45" s="38"/>
      <c r="R45" s="38"/>
      <c r="S45" s="62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38"/>
      <c r="K46" s="38"/>
      <c r="L46" s="38"/>
      <c r="M46" s="62"/>
      <c r="N46" s="38"/>
      <c r="O46" s="38"/>
      <c r="P46" s="38"/>
      <c r="Q46" s="38"/>
      <c r="R46" s="38"/>
      <c r="S46" s="62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38"/>
      <c r="K47" s="38"/>
      <c r="L47" s="38"/>
      <c r="M47" s="62"/>
      <c r="N47" s="38"/>
      <c r="O47" s="38"/>
      <c r="P47" s="38"/>
      <c r="Q47" s="38"/>
      <c r="R47" s="38"/>
      <c r="S47" s="62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38"/>
      <c r="K48" s="38"/>
      <c r="L48" s="38"/>
      <c r="M48" s="62"/>
      <c r="N48" s="38"/>
      <c r="O48" s="38"/>
      <c r="P48" s="38"/>
      <c r="Q48" s="38"/>
      <c r="R48" s="38"/>
      <c r="S48" s="62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38"/>
      <c r="K49" s="38"/>
      <c r="L49" s="38"/>
      <c r="M49" s="62"/>
      <c r="N49" s="38"/>
      <c r="O49" s="38"/>
      <c r="P49" s="38"/>
      <c r="Q49" s="38"/>
      <c r="R49" s="38"/>
      <c r="S49" s="62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38"/>
      <c r="K50" s="38"/>
      <c r="L50" s="38"/>
      <c r="M50" s="62"/>
      <c r="N50" s="38"/>
      <c r="O50" s="38"/>
      <c r="P50" s="38"/>
      <c r="Q50" s="38"/>
      <c r="R50" s="38"/>
      <c r="S50" s="62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38"/>
      <c r="K51" s="38"/>
      <c r="L51" s="38"/>
      <c r="M51" s="62"/>
      <c r="N51" s="38"/>
      <c r="O51" s="38"/>
      <c r="P51" s="38"/>
      <c r="Q51" s="38"/>
      <c r="R51" s="38"/>
      <c r="S51" s="62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38"/>
      <c r="K52" s="38"/>
      <c r="L52" s="38"/>
      <c r="M52" s="62"/>
      <c r="N52" s="38"/>
      <c r="O52" s="38"/>
      <c r="P52" s="38"/>
      <c r="Q52" s="38"/>
      <c r="R52" s="38"/>
      <c r="S52" s="62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38"/>
      <c r="K53" s="38"/>
      <c r="L53" s="38"/>
      <c r="M53" s="62"/>
      <c r="N53" s="38"/>
      <c r="O53" s="38"/>
      <c r="P53" s="38"/>
      <c r="Q53" s="38"/>
      <c r="R53" s="38"/>
      <c r="S53" s="62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38"/>
      <c r="K54" s="38"/>
      <c r="L54" s="38"/>
      <c r="M54" s="62"/>
      <c r="N54" s="38"/>
      <c r="O54" s="38"/>
      <c r="P54" s="38"/>
      <c r="Q54" s="38"/>
      <c r="R54" s="38"/>
      <c r="S54" s="62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38"/>
      <c r="K55" s="38"/>
      <c r="L55" s="38"/>
      <c r="M55" s="62"/>
      <c r="N55" s="38"/>
      <c r="O55" s="38"/>
      <c r="P55" s="38"/>
      <c r="Q55" s="38"/>
      <c r="R55" s="38"/>
      <c r="S55" s="62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38"/>
      <c r="K56" s="38"/>
      <c r="L56" s="38"/>
      <c r="M56" s="62"/>
      <c r="N56" s="38"/>
      <c r="O56" s="38"/>
      <c r="P56" s="38"/>
      <c r="Q56" s="38"/>
      <c r="R56" s="38"/>
      <c r="S56" s="62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38"/>
      <c r="K57" s="38"/>
      <c r="L57" s="38"/>
      <c r="M57" s="62"/>
      <c r="N57" s="38"/>
      <c r="O57" s="38"/>
      <c r="P57" s="38"/>
      <c r="Q57" s="38"/>
      <c r="R57" s="38"/>
      <c r="S57" s="62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38"/>
      <c r="K58" s="38"/>
      <c r="L58" s="38"/>
      <c r="M58" s="62"/>
      <c r="N58" s="38"/>
      <c r="O58" s="38"/>
      <c r="P58" s="38"/>
      <c r="Q58" s="38"/>
      <c r="R58" s="38"/>
      <c r="S58" s="62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38"/>
      <c r="K59" s="38"/>
      <c r="L59" s="38"/>
      <c r="M59" s="62"/>
      <c r="N59" s="38"/>
      <c r="O59" s="38"/>
      <c r="P59" s="38"/>
      <c r="Q59" s="38"/>
      <c r="R59" s="38"/>
      <c r="S59" s="62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38"/>
      <c r="K60" s="38"/>
      <c r="L60" s="38"/>
      <c r="M60" s="62"/>
      <c r="N60" s="38"/>
      <c r="O60" s="38"/>
      <c r="P60" s="38"/>
      <c r="Q60" s="38"/>
      <c r="R60" s="38"/>
      <c r="S60" s="62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38"/>
      <c r="K61" s="38"/>
      <c r="L61" s="38"/>
      <c r="M61" s="62"/>
      <c r="N61" s="38"/>
      <c r="O61" s="38"/>
      <c r="P61" s="38"/>
      <c r="Q61" s="38"/>
      <c r="R61" s="38"/>
      <c r="S61" s="62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38"/>
      <c r="K62" s="38"/>
      <c r="L62" s="38"/>
      <c r="M62" s="62"/>
      <c r="N62" s="38"/>
      <c r="O62" s="38"/>
      <c r="P62" s="38"/>
      <c r="Q62" s="38"/>
      <c r="R62" s="38"/>
      <c r="S62" s="62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38"/>
      <c r="K63" s="38"/>
      <c r="L63" s="38"/>
      <c r="M63" s="62"/>
      <c r="N63" s="38"/>
      <c r="O63" s="38"/>
      <c r="P63" s="38"/>
      <c r="Q63" s="38"/>
      <c r="R63" s="38"/>
      <c r="S63" s="62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38"/>
      <c r="K64" s="38"/>
      <c r="L64" s="38"/>
      <c r="M64" s="62"/>
      <c r="N64" s="38"/>
      <c r="O64" s="38"/>
      <c r="P64" s="38"/>
      <c r="Q64" s="38"/>
      <c r="R64" s="38"/>
      <c r="S64" s="62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38"/>
      <c r="K65" s="38"/>
      <c r="L65" s="38"/>
      <c r="M65" s="62"/>
      <c r="N65" s="38"/>
      <c r="O65" s="38"/>
      <c r="P65" s="38"/>
      <c r="Q65" s="38"/>
      <c r="R65" s="38"/>
      <c r="S65" s="62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38"/>
      <c r="K66" s="38"/>
      <c r="L66" s="38"/>
      <c r="M66" s="62"/>
      <c r="N66" s="38"/>
      <c r="O66" s="38"/>
      <c r="P66" s="38"/>
      <c r="Q66" s="38"/>
      <c r="R66" s="38"/>
      <c r="S66" s="62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38"/>
      <c r="K67" s="38"/>
      <c r="L67" s="38"/>
      <c r="M67" s="62"/>
      <c r="N67" s="38"/>
      <c r="O67" s="38"/>
      <c r="P67" s="38"/>
      <c r="Q67" s="38"/>
      <c r="R67" s="38"/>
      <c r="S67" s="62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38"/>
      <c r="K68" s="38"/>
      <c r="L68" s="38"/>
      <c r="M68" s="62"/>
      <c r="N68" s="38"/>
      <c r="O68" s="38"/>
      <c r="P68" s="38"/>
      <c r="Q68" s="38"/>
      <c r="R68" s="38"/>
      <c r="S68" s="62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38"/>
      <c r="K69" s="38"/>
      <c r="L69" s="38"/>
      <c r="M69" s="62"/>
      <c r="N69" s="38"/>
      <c r="O69" s="38"/>
      <c r="P69" s="38"/>
      <c r="Q69" s="38"/>
      <c r="R69" s="38"/>
      <c r="S69" s="62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38"/>
      <c r="K70" s="38"/>
      <c r="L70" s="38"/>
      <c r="M70" s="62"/>
      <c r="N70" s="38"/>
      <c r="O70" s="38"/>
      <c r="P70" s="38"/>
      <c r="Q70" s="38"/>
      <c r="R70" s="38"/>
      <c r="S70" s="62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38"/>
      <c r="K71" s="38"/>
      <c r="L71" s="38"/>
      <c r="M71" s="62"/>
      <c r="N71" s="38"/>
      <c r="O71" s="38"/>
      <c r="P71" s="38"/>
      <c r="Q71" s="38"/>
      <c r="R71" s="38"/>
      <c r="S71" s="62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38"/>
      <c r="K72" s="38"/>
      <c r="L72" s="38"/>
      <c r="M72" s="62"/>
      <c r="N72" s="38"/>
      <c r="O72" s="38"/>
      <c r="P72" s="38"/>
      <c r="Q72" s="38"/>
      <c r="R72" s="38"/>
      <c r="S72" s="62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38"/>
      <c r="K73" s="38"/>
      <c r="L73" s="38"/>
      <c r="M73" s="62"/>
      <c r="N73" s="38"/>
      <c r="O73" s="38"/>
      <c r="P73" s="38"/>
      <c r="Q73" s="38"/>
      <c r="R73" s="38"/>
      <c r="S73" s="62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38"/>
      <c r="K74" s="38"/>
      <c r="L74" s="38"/>
      <c r="M74" s="62"/>
      <c r="N74" s="38"/>
      <c r="O74" s="38"/>
      <c r="P74" s="38"/>
      <c r="Q74" s="38"/>
      <c r="R74" s="38"/>
      <c r="S74" s="62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38"/>
      <c r="K75" s="38"/>
      <c r="L75" s="38"/>
      <c r="M75" s="62"/>
      <c r="N75" s="38"/>
      <c r="O75" s="38"/>
      <c r="P75" s="38"/>
      <c r="Q75" s="38"/>
      <c r="R75" s="38"/>
      <c r="S75" s="62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38"/>
      <c r="K76" s="38"/>
      <c r="L76" s="38"/>
      <c r="M76" s="62"/>
      <c r="N76" s="38"/>
      <c r="O76" s="38"/>
      <c r="P76" s="38"/>
      <c r="Q76" s="38"/>
      <c r="R76" s="38"/>
      <c r="S76" s="62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38"/>
      <c r="K77" s="38"/>
      <c r="L77" s="38"/>
      <c r="M77" s="62"/>
      <c r="N77" s="38"/>
      <c r="O77" s="38"/>
      <c r="P77" s="38"/>
      <c r="Q77" s="38"/>
      <c r="R77" s="38"/>
      <c r="S77" s="62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38"/>
      <c r="K78" s="38"/>
      <c r="L78" s="38"/>
      <c r="M78" s="62"/>
      <c r="N78" s="38"/>
      <c r="O78" s="38"/>
      <c r="P78" s="38"/>
      <c r="Q78" s="38"/>
      <c r="R78" s="38"/>
      <c r="S78" s="62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38"/>
      <c r="K79" s="38"/>
      <c r="L79" s="38"/>
      <c r="M79" s="62"/>
      <c r="N79" s="38"/>
      <c r="O79" s="38"/>
      <c r="P79" s="38"/>
      <c r="Q79" s="38"/>
      <c r="R79" s="38"/>
      <c r="S79" s="62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38"/>
      <c r="K80" s="38"/>
      <c r="L80" s="38"/>
      <c r="M80" s="62"/>
      <c r="N80" s="38"/>
      <c r="O80" s="38"/>
      <c r="P80" s="38"/>
      <c r="Q80" s="38"/>
      <c r="R80" s="38"/>
      <c r="S80" s="62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38"/>
      <c r="K81" s="38"/>
      <c r="L81" s="38"/>
      <c r="M81" s="62"/>
      <c r="N81" s="38"/>
      <c r="O81" s="38"/>
      <c r="P81" s="38"/>
      <c r="Q81" s="38"/>
      <c r="R81" s="38"/>
      <c r="S81" s="62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38"/>
      <c r="K82" s="38"/>
      <c r="L82" s="38"/>
      <c r="M82" s="62"/>
      <c r="N82" s="38"/>
      <c r="O82" s="38"/>
      <c r="P82" s="38"/>
      <c r="Q82" s="38"/>
      <c r="R82" s="38"/>
      <c r="S82" s="62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38"/>
      <c r="K83" s="38"/>
      <c r="L83" s="38"/>
      <c r="M83" s="62"/>
      <c r="N83" s="38"/>
      <c r="O83" s="38"/>
      <c r="P83" s="38"/>
      <c r="Q83" s="38"/>
      <c r="R83" s="38"/>
      <c r="S83" s="62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38"/>
      <c r="K84" s="38"/>
      <c r="L84" s="38"/>
      <c r="M84" s="62"/>
      <c r="N84" s="38"/>
      <c r="O84" s="38"/>
      <c r="P84" s="38"/>
      <c r="Q84" s="38"/>
      <c r="R84" s="38"/>
      <c r="S84" s="62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38"/>
      <c r="K85" s="38"/>
      <c r="L85" s="38"/>
      <c r="M85" s="62"/>
      <c r="N85" s="38"/>
      <c r="O85" s="38"/>
      <c r="P85" s="38"/>
      <c r="Q85" s="38"/>
      <c r="R85" s="38"/>
      <c r="S85" s="62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38"/>
      <c r="K86" s="38"/>
      <c r="L86" s="38"/>
      <c r="M86" s="62"/>
      <c r="N86" s="38"/>
      <c r="O86" s="38"/>
      <c r="P86" s="38"/>
      <c r="Q86" s="38"/>
      <c r="R86" s="38"/>
      <c r="S86" s="62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38"/>
      <c r="K87" s="38"/>
      <c r="L87" s="38"/>
      <c r="M87" s="62"/>
      <c r="N87" s="38"/>
      <c r="O87" s="38"/>
      <c r="P87" s="38"/>
      <c r="Q87" s="38"/>
      <c r="R87" s="38"/>
      <c r="S87" s="62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38"/>
      <c r="K88" s="38"/>
      <c r="L88" s="38"/>
      <c r="M88" s="62"/>
      <c r="N88" s="38"/>
      <c r="O88" s="38"/>
      <c r="P88" s="38"/>
      <c r="Q88" s="38"/>
      <c r="R88" s="38"/>
      <c r="S88" s="62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38"/>
      <c r="K89" s="38"/>
      <c r="L89" s="38"/>
      <c r="M89" s="62"/>
      <c r="N89" s="38"/>
      <c r="O89" s="38"/>
      <c r="P89" s="38"/>
      <c r="Q89" s="38"/>
      <c r="R89" s="38"/>
      <c r="S89" s="62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38"/>
      <c r="K90" s="38"/>
      <c r="L90" s="38"/>
      <c r="M90" s="62"/>
      <c r="N90" s="38"/>
      <c r="O90" s="38"/>
      <c r="P90" s="38"/>
      <c r="Q90" s="38"/>
      <c r="R90" s="38"/>
      <c r="S90" s="62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38"/>
      <c r="K91" s="38"/>
      <c r="L91" s="38"/>
      <c r="M91" s="62"/>
      <c r="N91" s="38"/>
      <c r="O91" s="38"/>
      <c r="P91" s="38"/>
      <c r="Q91" s="38"/>
      <c r="R91" s="38"/>
      <c r="S91" s="62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38"/>
      <c r="K92" s="38"/>
      <c r="L92" s="38"/>
      <c r="M92" s="62"/>
      <c r="N92" s="38"/>
      <c r="O92" s="38"/>
      <c r="P92" s="38"/>
      <c r="Q92" s="38"/>
      <c r="R92" s="38"/>
      <c r="S92" s="62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38"/>
      <c r="K93" s="38"/>
      <c r="L93" s="38"/>
      <c r="M93" s="62"/>
      <c r="N93" s="38"/>
      <c r="O93" s="38"/>
      <c r="P93" s="38"/>
      <c r="Q93" s="38"/>
      <c r="R93" s="38"/>
      <c r="S93" s="62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38"/>
      <c r="K94" s="38"/>
      <c r="L94" s="38"/>
      <c r="M94" s="62"/>
      <c r="N94" s="38"/>
      <c r="O94" s="38"/>
      <c r="P94" s="38"/>
      <c r="Q94" s="38"/>
      <c r="R94" s="38"/>
      <c r="S94" s="62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38"/>
      <c r="K95" s="38"/>
      <c r="L95" s="38"/>
      <c r="M95" s="62"/>
      <c r="N95" s="38"/>
      <c r="O95" s="38"/>
      <c r="P95" s="38"/>
      <c r="Q95" s="38"/>
      <c r="R95" s="38"/>
      <c r="S95" s="62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38"/>
      <c r="K96" s="38"/>
      <c r="L96" s="38"/>
      <c r="M96" s="62"/>
      <c r="N96" s="38"/>
      <c r="O96" s="38"/>
      <c r="P96" s="38"/>
      <c r="Q96" s="38"/>
      <c r="R96" s="38"/>
      <c r="S96" s="62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38"/>
      <c r="K97" s="38"/>
      <c r="L97" s="38"/>
      <c r="M97" s="62"/>
      <c r="N97" s="38"/>
      <c r="O97" s="38"/>
      <c r="P97" s="38"/>
      <c r="Q97" s="38"/>
      <c r="R97" s="38"/>
      <c r="S97" s="62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38"/>
      <c r="K98" s="38"/>
      <c r="L98" s="38"/>
      <c r="M98" s="62"/>
      <c r="N98" s="38"/>
      <c r="O98" s="38"/>
      <c r="P98" s="38"/>
      <c r="Q98" s="38"/>
      <c r="R98" s="38"/>
      <c r="S98" s="62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38"/>
      <c r="K99" s="38"/>
      <c r="L99" s="38"/>
      <c r="M99" s="62"/>
      <c r="N99" s="38"/>
      <c r="O99" s="38"/>
      <c r="P99" s="38"/>
      <c r="Q99" s="38"/>
      <c r="R99" s="38"/>
      <c r="S99" s="62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38"/>
      <c r="K100" s="38"/>
      <c r="L100" s="38"/>
      <c r="M100" s="62"/>
      <c r="N100" s="38"/>
      <c r="O100" s="38"/>
      <c r="P100" s="38"/>
      <c r="Q100" s="38"/>
      <c r="R100" s="38"/>
      <c r="S100" s="62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38"/>
      <c r="K101" s="38"/>
      <c r="L101" s="38"/>
      <c r="M101" s="62"/>
      <c r="N101" s="38"/>
      <c r="O101" s="38"/>
      <c r="P101" s="38"/>
      <c r="Q101" s="38"/>
      <c r="R101" s="38"/>
      <c r="S101" s="62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38"/>
      <c r="K102" s="38"/>
      <c r="L102" s="38"/>
      <c r="M102" s="62"/>
      <c r="N102" s="38"/>
      <c r="O102" s="38"/>
      <c r="P102" s="38"/>
      <c r="Q102" s="38"/>
      <c r="R102" s="38"/>
      <c r="S102" s="62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38"/>
      <c r="K103" s="38"/>
      <c r="L103" s="38"/>
      <c r="M103" s="62"/>
      <c r="N103" s="38"/>
      <c r="O103" s="38"/>
      <c r="P103" s="38"/>
      <c r="Q103" s="38"/>
      <c r="R103" s="38"/>
      <c r="S103" s="62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38"/>
      <c r="K104" s="38"/>
      <c r="L104" s="38"/>
      <c r="M104" s="62"/>
      <c r="N104" s="38"/>
      <c r="O104" s="38"/>
      <c r="P104" s="38"/>
      <c r="Q104" s="38"/>
      <c r="R104" s="38"/>
      <c r="S104" s="62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38"/>
      <c r="K105" s="38"/>
      <c r="L105" s="38"/>
      <c r="M105" s="62"/>
      <c r="N105" s="38"/>
      <c r="O105" s="38"/>
      <c r="P105" s="38"/>
      <c r="Q105" s="38"/>
      <c r="R105" s="38"/>
      <c r="S105" s="62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38"/>
      <c r="K106" s="38"/>
      <c r="L106" s="38"/>
      <c r="M106" s="62"/>
      <c r="N106" s="38"/>
      <c r="O106" s="38"/>
      <c r="P106" s="38"/>
      <c r="Q106" s="38"/>
      <c r="R106" s="38"/>
      <c r="S106" s="62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38"/>
      <c r="K107" s="38"/>
      <c r="L107" s="38"/>
      <c r="M107" s="62"/>
      <c r="N107" s="38"/>
      <c r="O107" s="38"/>
      <c r="P107" s="38"/>
      <c r="Q107" s="38"/>
      <c r="R107" s="38"/>
      <c r="S107" s="62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38"/>
      <c r="K108" s="38"/>
      <c r="L108" s="38"/>
      <c r="M108" s="62"/>
      <c r="N108" s="38"/>
      <c r="O108" s="38"/>
      <c r="P108" s="38"/>
      <c r="Q108" s="38"/>
      <c r="R108" s="38"/>
      <c r="S108" s="62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38"/>
      <c r="K109" s="38"/>
      <c r="L109" s="38"/>
      <c r="M109" s="62"/>
      <c r="N109" s="38"/>
      <c r="O109" s="38"/>
      <c r="P109" s="38"/>
      <c r="Q109" s="38"/>
      <c r="R109" s="38"/>
      <c r="S109" s="62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38"/>
      <c r="K110" s="38"/>
      <c r="L110" s="38"/>
      <c r="M110" s="62"/>
      <c r="N110" s="38"/>
      <c r="O110" s="38"/>
      <c r="P110" s="38"/>
      <c r="Q110" s="38"/>
      <c r="R110" s="38"/>
      <c r="S110" s="62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38"/>
      <c r="K111" s="38"/>
      <c r="L111" s="38"/>
      <c r="M111" s="62"/>
      <c r="N111" s="38"/>
      <c r="O111" s="38"/>
      <c r="P111" s="38"/>
      <c r="Q111" s="38"/>
      <c r="R111" s="38"/>
      <c r="S111" s="62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38"/>
      <c r="K112" s="38"/>
      <c r="L112" s="38"/>
      <c r="M112" s="62"/>
      <c r="N112" s="38"/>
      <c r="O112" s="38"/>
      <c r="P112" s="38"/>
      <c r="Q112" s="38"/>
      <c r="R112" s="38"/>
      <c r="S112" s="62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38"/>
      <c r="K113" s="38"/>
      <c r="L113" s="38"/>
      <c r="M113" s="62"/>
      <c r="N113" s="38"/>
      <c r="O113" s="38"/>
      <c r="P113" s="38"/>
      <c r="Q113" s="38"/>
      <c r="R113" s="38"/>
      <c r="S113" s="62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38"/>
      <c r="K114" s="38"/>
      <c r="L114" s="38"/>
      <c r="M114" s="62"/>
      <c r="N114" s="38"/>
      <c r="O114" s="38"/>
      <c r="P114" s="38"/>
      <c r="Q114" s="38"/>
      <c r="R114" s="38"/>
      <c r="S114" s="62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38"/>
      <c r="K115" s="38"/>
      <c r="L115" s="38"/>
      <c r="M115" s="62"/>
      <c r="N115" s="38"/>
      <c r="O115" s="38"/>
      <c r="P115" s="38"/>
      <c r="Q115" s="38"/>
      <c r="R115" s="38"/>
      <c r="S115" s="62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38"/>
      <c r="K116" s="38"/>
      <c r="L116" s="38"/>
      <c r="M116" s="62"/>
      <c r="N116" s="38"/>
      <c r="O116" s="38"/>
      <c r="P116" s="38"/>
      <c r="Q116" s="38"/>
      <c r="R116" s="38"/>
      <c r="S116" s="62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38"/>
      <c r="K117" s="38"/>
      <c r="L117" s="38"/>
      <c r="M117" s="62"/>
      <c r="N117" s="38"/>
      <c r="O117" s="38"/>
      <c r="P117" s="38"/>
      <c r="Q117" s="38"/>
      <c r="R117" s="38"/>
      <c r="S117" s="62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38"/>
      <c r="K118" s="38"/>
      <c r="L118" s="38"/>
      <c r="M118" s="62"/>
      <c r="N118" s="38"/>
      <c r="O118" s="38"/>
      <c r="P118" s="38"/>
      <c r="Q118" s="38"/>
      <c r="R118" s="38"/>
      <c r="S118" s="62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38"/>
      <c r="K119" s="38"/>
      <c r="L119" s="38"/>
      <c r="M119" s="62"/>
      <c r="N119" s="38"/>
      <c r="O119" s="38"/>
      <c r="P119" s="38"/>
      <c r="Q119" s="38"/>
      <c r="R119" s="38"/>
      <c r="S119" s="62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38"/>
      <c r="K120" s="38"/>
      <c r="L120" s="38"/>
      <c r="M120" s="62"/>
      <c r="N120" s="38"/>
      <c r="O120" s="38"/>
      <c r="P120" s="38"/>
      <c r="Q120" s="38"/>
      <c r="R120" s="38"/>
      <c r="S120" s="62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38"/>
      <c r="K121" s="38"/>
      <c r="L121" s="38"/>
      <c r="M121" s="62"/>
      <c r="N121" s="38"/>
      <c r="O121" s="38"/>
      <c r="P121" s="38"/>
      <c r="Q121" s="38"/>
      <c r="R121" s="38"/>
      <c r="S121" s="62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38"/>
      <c r="K122" s="38"/>
      <c r="L122" s="38"/>
      <c r="M122" s="62"/>
      <c r="N122" s="38"/>
      <c r="O122" s="38"/>
      <c r="P122" s="38"/>
      <c r="Q122" s="38"/>
      <c r="R122" s="38"/>
      <c r="S122" s="62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38"/>
      <c r="K123" s="38"/>
      <c r="L123" s="38"/>
      <c r="M123" s="62"/>
      <c r="N123" s="38"/>
      <c r="O123" s="38"/>
      <c r="P123" s="38"/>
      <c r="Q123" s="38"/>
      <c r="R123" s="38"/>
      <c r="S123" s="62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38"/>
      <c r="K124" s="38"/>
      <c r="L124" s="38"/>
      <c r="M124" s="62"/>
      <c r="N124" s="38"/>
      <c r="O124" s="38"/>
      <c r="P124" s="38"/>
      <c r="Q124" s="38"/>
      <c r="R124" s="38"/>
      <c r="S124" s="62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38"/>
      <c r="K125" s="38"/>
      <c r="L125" s="38"/>
      <c r="M125" s="62"/>
      <c r="N125" s="38"/>
      <c r="O125" s="38"/>
      <c r="P125" s="38"/>
      <c r="Q125" s="38"/>
      <c r="R125" s="38"/>
      <c r="S125" s="62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38"/>
      <c r="K126" s="38"/>
      <c r="L126" s="38"/>
      <c r="M126" s="62"/>
      <c r="N126" s="38"/>
      <c r="O126" s="38"/>
      <c r="P126" s="38"/>
      <c r="Q126" s="38"/>
      <c r="R126" s="38"/>
      <c r="S126" s="62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38"/>
      <c r="K127" s="38"/>
      <c r="L127" s="38"/>
      <c r="M127" s="62"/>
      <c r="N127" s="38"/>
      <c r="O127" s="38"/>
      <c r="P127" s="38"/>
      <c r="Q127" s="38"/>
      <c r="R127" s="38"/>
      <c r="S127" s="62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38"/>
      <c r="K128" s="38"/>
      <c r="L128" s="38"/>
      <c r="M128" s="62"/>
      <c r="N128" s="38"/>
      <c r="O128" s="38"/>
      <c r="P128" s="38"/>
      <c r="Q128" s="38"/>
      <c r="R128" s="38"/>
      <c r="S128" s="62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38"/>
      <c r="K129" s="38"/>
      <c r="L129" s="38"/>
      <c r="M129" s="62"/>
      <c r="N129" s="38"/>
      <c r="O129" s="38"/>
      <c r="P129" s="38"/>
      <c r="Q129" s="38"/>
      <c r="R129" s="38"/>
      <c r="S129" s="62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38"/>
      <c r="K130" s="38"/>
      <c r="L130" s="38"/>
      <c r="M130" s="62"/>
      <c r="N130" s="38"/>
      <c r="O130" s="38"/>
      <c r="P130" s="38"/>
      <c r="Q130" s="38"/>
      <c r="R130" s="38"/>
      <c r="S130" s="62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38"/>
      <c r="K131" s="38"/>
      <c r="L131" s="38"/>
      <c r="M131" s="62"/>
      <c r="N131" s="38"/>
      <c r="O131" s="38"/>
      <c r="P131" s="38"/>
      <c r="Q131" s="38"/>
      <c r="R131" s="38"/>
      <c r="S131" s="62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38"/>
      <c r="K132" s="38"/>
      <c r="L132" s="38"/>
      <c r="M132" s="62"/>
      <c r="N132" s="38"/>
      <c r="O132" s="38"/>
      <c r="P132" s="38"/>
      <c r="Q132" s="38"/>
      <c r="R132" s="38"/>
      <c r="S132" s="62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38"/>
      <c r="K133" s="38"/>
      <c r="L133" s="38"/>
      <c r="M133" s="62"/>
      <c r="N133" s="38"/>
      <c r="O133" s="38"/>
      <c r="P133" s="38"/>
      <c r="Q133" s="38"/>
      <c r="R133" s="38"/>
      <c r="S133" s="62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38"/>
      <c r="K134" s="38"/>
      <c r="L134" s="38"/>
      <c r="M134" s="62"/>
      <c r="N134" s="38"/>
      <c r="O134" s="38"/>
      <c r="P134" s="38"/>
      <c r="Q134" s="38"/>
      <c r="R134" s="38"/>
      <c r="S134" s="62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38"/>
      <c r="K135" s="38"/>
      <c r="L135" s="38"/>
      <c r="M135" s="62"/>
      <c r="N135" s="38"/>
      <c r="O135" s="38"/>
      <c r="P135" s="38"/>
      <c r="Q135" s="38"/>
      <c r="R135" s="38"/>
      <c r="S135" s="62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38"/>
      <c r="K136" s="38"/>
      <c r="L136" s="38"/>
      <c r="M136" s="62"/>
      <c r="N136" s="38"/>
      <c r="O136" s="38"/>
      <c r="P136" s="38"/>
      <c r="Q136" s="38"/>
      <c r="R136" s="38"/>
      <c r="S136" s="62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38"/>
      <c r="K137" s="38"/>
      <c r="L137" s="38"/>
      <c r="M137" s="62"/>
      <c r="N137" s="38"/>
      <c r="O137" s="38"/>
      <c r="P137" s="38"/>
      <c r="Q137" s="38"/>
      <c r="R137" s="38"/>
      <c r="S137" s="62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38"/>
      <c r="K138" s="38"/>
      <c r="L138" s="38"/>
      <c r="M138" s="62"/>
      <c r="N138" s="38"/>
      <c r="O138" s="38"/>
      <c r="P138" s="38"/>
      <c r="Q138" s="38"/>
      <c r="R138" s="38"/>
      <c r="S138" s="62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38"/>
      <c r="K139" s="38"/>
      <c r="L139" s="38"/>
      <c r="M139" s="62"/>
      <c r="N139" s="38"/>
      <c r="O139" s="38"/>
      <c r="P139" s="38"/>
      <c r="Q139" s="38"/>
      <c r="R139" s="38"/>
      <c r="S139" s="62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38"/>
      <c r="K140" s="38"/>
      <c r="L140" s="38"/>
      <c r="M140" s="62"/>
      <c r="N140" s="38"/>
      <c r="O140" s="38"/>
      <c r="P140" s="38"/>
      <c r="Q140" s="38"/>
      <c r="R140" s="38"/>
      <c r="S140" s="62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38"/>
      <c r="K141" s="38"/>
      <c r="L141" s="38"/>
      <c r="M141" s="62"/>
      <c r="N141" s="38"/>
      <c r="O141" s="38"/>
      <c r="P141" s="38"/>
      <c r="Q141" s="38"/>
      <c r="R141" s="38"/>
      <c r="S141" s="62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38"/>
      <c r="K142" s="38"/>
      <c r="L142" s="38"/>
      <c r="M142" s="62"/>
      <c r="N142" s="38"/>
      <c r="O142" s="38"/>
      <c r="P142" s="38"/>
      <c r="Q142" s="38"/>
      <c r="R142" s="38"/>
      <c r="S142" s="62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38"/>
      <c r="K143" s="38"/>
      <c r="L143" s="38"/>
      <c r="M143" s="62"/>
      <c r="N143" s="38"/>
      <c r="O143" s="38"/>
      <c r="P143" s="38"/>
      <c r="Q143" s="38"/>
      <c r="R143" s="38"/>
      <c r="S143" s="62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38"/>
      <c r="K144" s="38"/>
      <c r="L144" s="38"/>
      <c r="M144" s="62"/>
      <c r="N144" s="38"/>
      <c r="O144" s="38"/>
      <c r="P144" s="38"/>
      <c r="Q144" s="38"/>
      <c r="R144" s="38"/>
      <c r="S144" s="62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38"/>
      <c r="K145" s="38"/>
      <c r="L145" s="38"/>
      <c r="M145" s="62"/>
      <c r="N145" s="38"/>
      <c r="O145" s="38"/>
      <c r="P145" s="38"/>
      <c r="Q145" s="38"/>
      <c r="R145" s="38"/>
      <c r="S145" s="62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38"/>
      <c r="K146" s="38"/>
      <c r="L146" s="38"/>
      <c r="M146" s="62"/>
      <c r="N146" s="38"/>
      <c r="O146" s="38"/>
      <c r="P146" s="38"/>
      <c r="Q146" s="38"/>
      <c r="R146" s="38"/>
      <c r="S146" s="62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38"/>
      <c r="K147" s="38"/>
      <c r="L147" s="38"/>
      <c r="M147" s="62"/>
      <c r="N147" s="38"/>
      <c r="O147" s="38"/>
      <c r="P147" s="38"/>
      <c r="Q147" s="38"/>
      <c r="R147" s="38"/>
      <c r="S147" s="62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38"/>
      <c r="K148" s="38"/>
      <c r="L148" s="38"/>
      <c r="M148" s="62"/>
      <c r="N148" s="38"/>
      <c r="O148" s="38"/>
      <c r="P148" s="38"/>
      <c r="Q148" s="38"/>
      <c r="R148" s="38"/>
      <c r="S148" s="62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38"/>
      <c r="K149" s="38"/>
      <c r="L149" s="38"/>
      <c r="M149" s="62"/>
      <c r="N149" s="38"/>
      <c r="O149" s="38"/>
      <c r="P149" s="38"/>
      <c r="Q149" s="38"/>
      <c r="R149" s="38"/>
      <c r="S149" s="62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38"/>
      <c r="K150" s="38"/>
      <c r="L150" s="38"/>
      <c r="M150" s="62"/>
      <c r="N150" s="38"/>
      <c r="O150" s="38"/>
      <c r="P150" s="38"/>
      <c r="Q150" s="38"/>
      <c r="R150" s="38"/>
      <c r="S150" s="62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38"/>
      <c r="K151" s="38"/>
      <c r="L151" s="38"/>
      <c r="M151" s="62"/>
      <c r="N151" s="38"/>
      <c r="O151" s="38"/>
      <c r="P151" s="38"/>
      <c r="Q151" s="38"/>
      <c r="R151" s="38"/>
      <c r="S151" s="62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38"/>
      <c r="K152" s="38"/>
      <c r="L152" s="38"/>
      <c r="M152" s="62"/>
      <c r="N152" s="38"/>
      <c r="O152" s="38"/>
      <c r="P152" s="38"/>
      <c r="Q152" s="38"/>
      <c r="R152" s="38"/>
      <c r="S152" s="62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38"/>
      <c r="K153" s="38"/>
      <c r="L153" s="38"/>
      <c r="M153" s="62"/>
      <c r="N153" s="38"/>
      <c r="O153" s="38"/>
      <c r="P153" s="38"/>
      <c r="Q153" s="38"/>
      <c r="R153" s="38"/>
      <c r="S153" s="62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38"/>
      <c r="K154" s="38"/>
      <c r="L154" s="38"/>
      <c r="M154" s="62"/>
      <c r="N154" s="38"/>
      <c r="O154" s="38"/>
      <c r="P154" s="38"/>
      <c r="Q154" s="38"/>
      <c r="R154" s="38"/>
      <c r="S154" s="62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38"/>
      <c r="K155" s="38"/>
      <c r="L155" s="38"/>
      <c r="M155" s="62"/>
      <c r="N155" s="38"/>
      <c r="O155" s="38"/>
      <c r="P155" s="38"/>
      <c r="Q155" s="38"/>
      <c r="R155" s="38"/>
      <c r="S155" s="62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38"/>
      <c r="K156" s="38"/>
      <c r="L156" s="38"/>
      <c r="M156" s="62"/>
      <c r="N156" s="38"/>
      <c r="O156" s="38"/>
      <c r="P156" s="38"/>
      <c r="Q156" s="38"/>
      <c r="R156" s="38"/>
      <c r="S156" s="62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38"/>
      <c r="K157" s="38"/>
      <c r="L157" s="38"/>
      <c r="M157" s="62"/>
      <c r="N157" s="38"/>
      <c r="O157" s="38"/>
      <c r="P157" s="38"/>
      <c r="Q157" s="38"/>
      <c r="R157" s="38"/>
      <c r="S157" s="62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38"/>
      <c r="K158" s="38"/>
      <c r="L158" s="38"/>
      <c r="M158" s="62"/>
      <c r="N158" s="38"/>
      <c r="O158" s="38"/>
      <c r="P158" s="38"/>
      <c r="Q158" s="38"/>
      <c r="R158" s="38"/>
      <c r="S158" s="62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38"/>
      <c r="K159" s="38"/>
      <c r="L159" s="38"/>
      <c r="M159" s="62"/>
      <c r="N159" s="38"/>
      <c r="O159" s="38"/>
      <c r="P159" s="38"/>
      <c r="Q159" s="38"/>
      <c r="R159" s="38"/>
      <c r="S159" s="62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38"/>
      <c r="K160" s="38"/>
      <c r="L160" s="38"/>
      <c r="M160" s="62"/>
      <c r="N160" s="38"/>
      <c r="O160" s="38"/>
      <c r="P160" s="38"/>
      <c r="Q160" s="38"/>
      <c r="R160" s="38"/>
      <c r="S160" s="62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38"/>
      <c r="K161" s="38"/>
      <c r="L161" s="38"/>
      <c r="M161" s="62"/>
      <c r="N161" s="38"/>
      <c r="O161" s="38"/>
      <c r="P161" s="38"/>
      <c r="Q161" s="38"/>
      <c r="R161" s="38"/>
      <c r="S161" s="62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38"/>
      <c r="K162" s="38"/>
      <c r="L162" s="38"/>
      <c r="M162" s="62"/>
      <c r="N162" s="38"/>
      <c r="O162" s="38"/>
      <c r="P162" s="38"/>
      <c r="Q162" s="38"/>
      <c r="R162" s="38"/>
      <c r="S162" s="62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38"/>
      <c r="K163" s="38"/>
      <c r="L163" s="38"/>
      <c r="M163" s="62"/>
      <c r="N163" s="38"/>
      <c r="O163" s="38"/>
      <c r="P163" s="38"/>
      <c r="Q163" s="38"/>
      <c r="R163" s="38"/>
      <c r="S163" s="62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38"/>
      <c r="K164" s="38"/>
      <c r="L164" s="38"/>
      <c r="M164" s="62"/>
      <c r="N164" s="38"/>
      <c r="O164" s="38"/>
      <c r="P164" s="38"/>
      <c r="Q164" s="38"/>
      <c r="R164" s="38"/>
      <c r="S164" s="62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38"/>
      <c r="K165" s="38"/>
      <c r="L165" s="38"/>
      <c r="M165" s="62"/>
      <c r="N165" s="38"/>
      <c r="O165" s="38"/>
      <c r="P165" s="38"/>
      <c r="Q165" s="38"/>
      <c r="R165" s="38"/>
      <c r="S165" s="62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38"/>
      <c r="K166" s="38"/>
      <c r="L166" s="38"/>
      <c r="M166" s="62"/>
      <c r="N166" s="38"/>
      <c r="O166" s="38"/>
      <c r="P166" s="38"/>
      <c r="Q166" s="38"/>
      <c r="R166" s="38"/>
      <c r="S166" s="62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38"/>
      <c r="K167" s="38"/>
      <c r="L167" s="38"/>
      <c r="M167" s="62"/>
      <c r="N167" s="38"/>
      <c r="O167" s="38"/>
      <c r="P167" s="38"/>
      <c r="Q167" s="38"/>
      <c r="R167" s="38"/>
      <c r="S167" s="62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38"/>
      <c r="K168" s="38"/>
      <c r="L168" s="38"/>
      <c r="M168" s="62"/>
      <c r="N168" s="38"/>
      <c r="O168" s="38"/>
      <c r="P168" s="38"/>
      <c r="Q168" s="38"/>
      <c r="R168" s="38"/>
      <c r="S168" s="62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38"/>
      <c r="K169" s="38"/>
      <c r="L169" s="38"/>
      <c r="M169" s="62"/>
      <c r="N169" s="38"/>
      <c r="O169" s="38"/>
      <c r="P169" s="38"/>
      <c r="Q169" s="38"/>
      <c r="R169" s="38"/>
      <c r="S169" s="62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38"/>
      <c r="K170" s="38"/>
      <c r="L170" s="38"/>
      <c r="M170" s="62"/>
      <c r="N170" s="38"/>
      <c r="O170" s="38"/>
      <c r="P170" s="38"/>
      <c r="Q170" s="38"/>
      <c r="R170" s="38"/>
      <c r="S170" s="62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38"/>
      <c r="K171" s="38"/>
      <c r="L171" s="38"/>
      <c r="M171" s="62"/>
      <c r="N171" s="38"/>
      <c r="O171" s="38"/>
      <c r="P171" s="38"/>
      <c r="Q171" s="38"/>
      <c r="R171" s="38"/>
      <c r="S171" s="62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38"/>
      <c r="K172" s="38"/>
      <c r="L172" s="38"/>
      <c r="M172" s="62"/>
      <c r="N172" s="38"/>
      <c r="O172" s="38"/>
      <c r="P172" s="38"/>
      <c r="Q172" s="38"/>
      <c r="R172" s="38"/>
      <c r="S172" s="62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38"/>
      <c r="K173" s="38"/>
      <c r="L173" s="38"/>
      <c r="M173" s="62"/>
      <c r="N173" s="38"/>
      <c r="O173" s="38"/>
      <c r="P173" s="38"/>
      <c r="Q173" s="38"/>
      <c r="R173" s="38"/>
      <c r="S173" s="62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38"/>
      <c r="K174" s="38"/>
      <c r="L174" s="38"/>
      <c r="M174" s="62"/>
      <c r="N174" s="38"/>
      <c r="O174" s="38"/>
      <c r="P174" s="38"/>
      <c r="Q174" s="38"/>
      <c r="R174" s="38"/>
      <c r="S174" s="62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38"/>
      <c r="K175" s="38"/>
      <c r="L175" s="38"/>
      <c r="M175" s="62"/>
      <c r="N175" s="38"/>
      <c r="O175" s="38"/>
      <c r="P175" s="38"/>
      <c r="Q175" s="38"/>
      <c r="R175" s="38"/>
      <c r="S175" s="62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38"/>
      <c r="K176" s="38"/>
      <c r="L176" s="38"/>
      <c r="M176" s="62"/>
      <c r="N176" s="38"/>
      <c r="O176" s="38"/>
      <c r="P176" s="38"/>
      <c r="Q176" s="38"/>
      <c r="R176" s="38"/>
      <c r="S176" s="62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38"/>
      <c r="K177" s="38"/>
      <c r="L177" s="38"/>
      <c r="M177" s="62"/>
      <c r="N177" s="38"/>
      <c r="O177" s="38"/>
      <c r="P177" s="38"/>
      <c r="Q177" s="38"/>
      <c r="R177" s="38"/>
      <c r="S177" s="62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38"/>
      <c r="K178" s="38"/>
      <c r="L178" s="38"/>
      <c r="M178" s="62"/>
      <c r="N178" s="38"/>
      <c r="O178" s="38"/>
      <c r="P178" s="38"/>
      <c r="Q178" s="38"/>
      <c r="R178" s="38"/>
      <c r="S178" s="62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38"/>
      <c r="K179" s="38"/>
      <c r="L179" s="38"/>
      <c r="M179" s="62"/>
      <c r="N179" s="38"/>
      <c r="O179" s="38"/>
      <c r="P179" s="38"/>
      <c r="Q179" s="38"/>
      <c r="R179" s="38"/>
      <c r="S179" s="62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38"/>
      <c r="K180" s="38"/>
      <c r="L180" s="38"/>
      <c r="M180" s="62"/>
      <c r="N180" s="38"/>
      <c r="O180" s="38"/>
      <c r="P180" s="38"/>
      <c r="Q180" s="38"/>
      <c r="R180" s="38"/>
      <c r="S180" s="62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38"/>
      <c r="K181" s="38"/>
      <c r="L181" s="38"/>
      <c r="M181" s="62"/>
      <c r="N181" s="38"/>
      <c r="O181" s="38"/>
      <c r="P181" s="38"/>
      <c r="Q181" s="38"/>
      <c r="R181" s="38"/>
      <c r="S181" s="62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38"/>
      <c r="K182" s="38"/>
      <c r="L182" s="38"/>
      <c r="M182" s="62"/>
      <c r="N182" s="38"/>
      <c r="O182" s="38"/>
      <c r="P182" s="38"/>
      <c r="Q182" s="38"/>
      <c r="R182" s="38"/>
      <c r="S182" s="62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38"/>
      <c r="K183" s="38"/>
      <c r="L183" s="38"/>
      <c r="M183" s="62"/>
      <c r="N183" s="38"/>
      <c r="O183" s="38"/>
      <c r="P183" s="38"/>
      <c r="Q183" s="38"/>
      <c r="R183" s="38"/>
      <c r="S183" s="62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38"/>
      <c r="K184" s="38"/>
      <c r="L184" s="38"/>
      <c r="M184" s="62"/>
      <c r="N184" s="38"/>
      <c r="O184" s="38"/>
      <c r="P184" s="38"/>
      <c r="Q184" s="38"/>
      <c r="R184" s="38"/>
      <c r="S184" s="62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38"/>
      <c r="K185" s="38"/>
      <c r="L185" s="38"/>
      <c r="M185" s="62"/>
      <c r="N185" s="38"/>
      <c r="O185" s="38"/>
      <c r="P185" s="38"/>
      <c r="Q185" s="38"/>
      <c r="R185" s="38"/>
      <c r="S185" s="62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38"/>
      <c r="K186" s="38"/>
      <c r="L186" s="38"/>
      <c r="M186" s="62"/>
      <c r="N186" s="38"/>
      <c r="O186" s="38"/>
      <c r="P186" s="38"/>
      <c r="Q186" s="38"/>
      <c r="R186" s="38"/>
      <c r="S186" s="62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38"/>
      <c r="K187" s="38"/>
      <c r="L187" s="38"/>
      <c r="M187" s="62"/>
      <c r="N187" s="38"/>
      <c r="O187" s="38"/>
      <c r="P187" s="38"/>
      <c r="Q187" s="38"/>
      <c r="R187" s="38"/>
      <c r="S187" s="62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38"/>
      <c r="K188" s="38"/>
      <c r="L188" s="38"/>
      <c r="M188" s="62"/>
      <c r="N188" s="38"/>
      <c r="O188" s="38"/>
      <c r="P188" s="38"/>
      <c r="Q188" s="38"/>
      <c r="R188" s="38"/>
      <c r="S188" s="62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38"/>
      <c r="K189" s="38"/>
      <c r="L189" s="38"/>
      <c r="M189" s="62"/>
      <c r="N189" s="38"/>
      <c r="O189" s="38"/>
      <c r="P189" s="38"/>
      <c r="Q189" s="38"/>
      <c r="R189" s="38"/>
      <c r="S189" s="62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38"/>
      <c r="K190" s="38"/>
      <c r="L190" s="38"/>
      <c r="M190" s="62"/>
      <c r="N190" s="38"/>
      <c r="O190" s="38"/>
      <c r="P190" s="38"/>
      <c r="Q190" s="38"/>
      <c r="R190" s="38"/>
      <c r="S190" s="62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38"/>
      <c r="K191" s="38"/>
      <c r="L191" s="38"/>
      <c r="M191" s="62"/>
      <c r="N191" s="38"/>
      <c r="O191" s="38"/>
      <c r="P191" s="38"/>
      <c r="Q191" s="38"/>
      <c r="R191" s="38"/>
      <c r="S191" s="62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38"/>
      <c r="K192" s="38"/>
      <c r="L192" s="38"/>
      <c r="M192" s="62"/>
      <c r="N192" s="38"/>
      <c r="O192" s="38"/>
      <c r="P192" s="38"/>
      <c r="Q192" s="38"/>
      <c r="R192" s="38"/>
      <c r="S192" s="62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38"/>
      <c r="K193" s="38"/>
      <c r="L193" s="38"/>
      <c r="M193" s="62"/>
      <c r="N193" s="38"/>
      <c r="O193" s="38"/>
      <c r="P193" s="38"/>
      <c r="Q193" s="38"/>
      <c r="R193" s="38"/>
      <c r="S193" s="62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38"/>
      <c r="K194" s="38"/>
      <c r="L194" s="38"/>
      <c r="M194" s="62"/>
      <c r="N194" s="38"/>
      <c r="O194" s="38"/>
      <c r="P194" s="38"/>
      <c r="Q194" s="38"/>
      <c r="R194" s="38"/>
      <c r="S194" s="62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38"/>
      <c r="K195" s="38"/>
      <c r="L195" s="38"/>
      <c r="M195" s="62"/>
      <c r="N195" s="38"/>
      <c r="O195" s="38"/>
      <c r="P195" s="38"/>
      <c r="Q195" s="38"/>
      <c r="R195" s="38"/>
      <c r="S195" s="62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38"/>
      <c r="K196" s="38"/>
      <c r="L196" s="38"/>
      <c r="M196" s="62"/>
      <c r="N196" s="38"/>
      <c r="O196" s="38"/>
      <c r="P196" s="38"/>
      <c r="Q196" s="38"/>
      <c r="R196" s="38"/>
      <c r="S196" s="62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38"/>
      <c r="K197" s="38"/>
      <c r="L197" s="38"/>
      <c r="M197" s="62"/>
      <c r="N197" s="38"/>
      <c r="O197" s="38"/>
      <c r="P197" s="38"/>
      <c r="Q197" s="38"/>
      <c r="R197" s="38"/>
      <c r="S197" s="62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38"/>
      <c r="K198" s="38"/>
      <c r="L198" s="38"/>
      <c r="M198" s="62"/>
      <c r="N198" s="38"/>
      <c r="O198" s="38"/>
      <c r="P198" s="38"/>
      <c r="Q198" s="38"/>
      <c r="R198" s="38"/>
      <c r="S198" s="62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38"/>
      <c r="K199" s="38"/>
      <c r="L199" s="38"/>
      <c r="M199" s="62"/>
      <c r="N199" s="38"/>
      <c r="O199" s="38"/>
      <c r="P199" s="38"/>
      <c r="Q199" s="38"/>
      <c r="R199" s="38"/>
      <c r="S199" s="62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38"/>
      <c r="K200" s="38"/>
      <c r="L200" s="38"/>
      <c r="M200" s="62"/>
      <c r="N200" s="38"/>
      <c r="O200" s="38"/>
      <c r="P200" s="38"/>
      <c r="Q200" s="38"/>
      <c r="R200" s="38"/>
      <c r="S200" s="62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38"/>
      <c r="K201" s="38"/>
      <c r="L201" s="38"/>
      <c r="M201" s="62"/>
      <c r="N201" s="38"/>
      <c r="O201" s="38"/>
      <c r="P201" s="38"/>
      <c r="Q201" s="38"/>
      <c r="R201" s="38"/>
      <c r="S201" s="62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38"/>
      <c r="K202" s="38"/>
      <c r="L202" s="38"/>
      <c r="M202" s="62"/>
      <c r="N202" s="38"/>
      <c r="O202" s="38"/>
      <c r="P202" s="38"/>
      <c r="Q202" s="38"/>
      <c r="R202" s="38"/>
      <c r="S202" s="62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38"/>
      <c r="K203" s="38"/>
      <c r="L203" s="38"/>
      <c r="M203" s="62"/>
      <c r="N203" s="38"/>
      <c r="O203" s="38"/>
      <c r="P203" s="38"/>
      <c r="Q203" s="38"/>
      <c r="R203" s="38"/>
      <c r="S203" s="62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38"/>
      <c r="K204" s="38"/>
      <c r="L204" s="38"/>
      <c r="M204" s="62"/>
      <c r="N204" s="38"/>
      <c r="O204" s="38"/>
      <c r="P204" s="38"/>
      <c r="Q204" s="38"/>
      <c r="R204" s="38"/>
      <c r="S204" s="62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38"/>
      <c r="K205" s="38"/>
      <c r="L205" s="38"/>
      <c r="M205" s="62"/>
      <c r="N205" s="38"/>
      <c r="O205" s="38"/>
      <c r="P205" s="38"/>
      <c r="Q205" s="38"/>
      <c r="R205" s="38"/>
      <c r="S205" s="62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38"/>
      <c r="K206" s="38"/>
      <c r="L206" s="38"/>
      <c r="M206" s="62"/>
      <c r="N206" s="38"/>
      <c r="O206" s="38"/>
      <c r="P206" s="38"/>
      <c r="Q206" s="38"/>
      <c r="R206" s="38"/>
      <c r="S206" s="62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38"/>
      <c r="K207" s="38"/>
      <c r="L207" s="38"/>
      <c r="M207" s="62"/>
      <c r="N207" s="38"/>
      <c r="O207" s="38"/>
      <c r="P207" s="38"/>
      <c r="Q207" s="38"/>
      <c r="R207" s="38"/>
      <c r="S207" s="62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38"/>
      <c r="K208" s="38"/>
      <c r="L208" s="38"/>
      <c r="M208" s="62"/>
      <c r="N208" s="38"/>
      <c r="O208" s="38"/>
      <c r="P208" s="38"/>
      <c r="Q208" s="38"/>
      <c r="R208" s="38"/>
      <c r="S208" s="62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38"/>
      <c r="K209" s="38"/>
      <c r="L209" s="38"/>
      <c r="M209" s="62"/>
      <c r="N209" s="38"/>
      <c r="O209" s="38"/>
      <c r="P209" s="38"/>
      <c r="Q209" s="38"/>
      <c r="R209" s="38"/>
      <c r="S209" s="62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38"/>
      <c r="K210" s="38"/>
      <c r="L210" s="38"/>
      <c r="M210" s="62"/>
      <c r="N210" s="38"/>
      <c r="O210" s="38"/>
      <c r="P210" s="38"/>
      <c r="Q210" s="38"/>
      <c r="R210" s="38"/>
      <c r="S210" s="62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38"/>
      <c r="K211" s="38"/>
      <c r="L211" s="38"/>
      <c r="M211" s="62"/>
      <c r="N211" s="38"/>
      <c r="O211" s="38"/>
      <c r="P211" s="38"/>
      <c r="Q211" s="38"/>
      <c r="R211" s="38"/>
      <c r="S211" s="62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38"/>
      <c r="K212" s="38"/>
      <c r="L212" s="38"/>
      <c r="M212" s="62"/>
      <c r="N212" s="38"/>
      <c r="O212" s="38"/>
      <c r="P212" s="38"/>
      <c r="Q212" s="38"/>
      <c r="R212" s="38"/>
      <c r="S212" s="6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38"/>
      <c r="K213" s="38"/>
      <c r="L213" s="38"/>
      <c r="M213" s="62"/>
      <c r="N213" s="38"/>
      <c r="O213" s="38"/>
      <c r="P213" s="38"/>
      <c r="Q213" s="38"/>
      <c r="R213" s="38"/>
      <c r="S213" s="62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38"/>
      <c r="K214" s="38"/>
      <c r="L214" s="38"/>
      <c r="M214" s="62"/>
      <c r="N214" s="38"/>
      <c r="O214" s="38"/>
      <c r="P214" s="38"/>
      <c r="Q214" s="38"/>
      <c r="R214" s="38"/>
      <c r="S214" s="62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38"/>
      <c r="K215" s="38"/>
      <c r="L215" s="38"/>
      <c r="M215" s="62"/>
      <c r="N215" s="38"/>
      <c r="O215" s="38"/>
      <c r="P215" s="38"/>
      <c r="Q215" s="38"/>
      <c r="R215" s="38"/>
      <c r="S215" s="62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38"/>
      <c r="K216" s="38"/>
      <c r="L216" s="38"/>
      <c r="M216" s="62"/>
      <c r="N216" s="38"/>
      <c r="O216" s="38"/>
      <c r="P216" s="38"/>
      <c r="Q216" s="38"/>
      <c r="R216" s="38"/>
      <c r="S216" s="62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38"/>
      <c r="K217" s="38"/>
      <c r="L217" s="38"/>
      <c r="M217" s="62"/>
      <c r="N217" s="38"/>
      <c r="O217" s="38"/>
      <c r="P217" s="38"/>
      <c r="Q217" s="38"/>
      <c r="R217" s="38"/>
      <c r="S217" s="62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38"/>
      <c r="K218" s="38"/>
      <c r="L218" s="38"/>
      <c r="M218" s="62"/>
      <c r="N218" s="38"/>
      <c r="O218" s="38"/>
      <c r="P218" s="38"/>
      <c r="Q218" s="38"/>
      <c r="R218" s="38"/>
      <c r="S218" s="62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38"/>
      <c r="K219" s="38"/>
      <c r="L219" s="38"/>
      <c r="M219" s="62"/>
      <c r="N219" s="38"/>
      <c r="O219" s="38"/>
      <c r="P219" s="38"/>
      <c r="Q219" s="38"/>
      <c r="R219" s="38"/>
      <c r="S219" s="62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38"/>
      <c r="K220" s="38"/>
      <c r="L220" s="38"/>
      <c r="M220" s="62"/>
      <c r="N220" s="38"/>
      <c r="O220" s="38"/>
      <c r="P220" s="38"/>
      <c r="Q220" s="38"/>
      <c r="R220" s="38"/>
      <c r="S220" s="62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38"/>
      <c r="K221" s="38"/>
      <c r="L221" s="38"/>
      <c r="M221" s="62"/>
      <c r="N221" s="38"/>
      <c r="O221" s="38"/>
      <c r="P221" s="38"/>
      <c r="Q221" s="38"/>
      <c r="R221" s="38"/>
      <c r="S221" s="62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38"/>
      <c r="K222" s="38"/>
      <c r="L222" s="38"/>
      <c r="M222" s="62"/>
      <c r="N222" s="38"/>
      <c r="O222" s="38"/>
      <c r="P222" s="38"/>
      <c r="Q222" s="38"/>
      <c r="R222" s="38"/>
      <c r="S222" s="62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38"/>
      <c r="K223" s="38"/>
      <c r="L223" s="38"/>
      <c r="M223" s="62"/>
      <c r="N223" s="38"/>
      <c r="O223" s="38"/>
      <c r="P223" s="38"/>
      <c r="Q223" s="38"/>
      <c r="R223" s="38"/>
      <c r="S223" s="62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38"/>
      <c r="K224" s="38"/>
      <c r="L224" s="38"/>
      <c r="M224" s="62"/>
      <c r="N224" s="38"/>
      <c r="O224" s="38"/>
      <c r="P224" s="38"/>
      <c r="Q224" s="38"/>
      <c r="R224" s="38"/>
      <c r="S224" s="62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38"/>
      <c r="K225" s="38"/>
      <c r="L225" s="38"/>
      <c r="M225" s="62"/>
      <c r="N225" s="38"/>
      <c r="O225" s="38"/>
      <c r="P225" s="38"/>
      <c r="Q225" s="38"/>
      <c r="R225" s="38"/>
      <c r="S225" s="62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38"/>
      <c r="K226" s="38"/>
      <c r="L226" s="38"/>
      <c r="M226" s="62"/>
      <c r="N226" s="38"/>
      <c r="O226" s="38"/>
      <c r="P226" s="38"/>
      <c r="Q226" s="38"/>
      <c r="R226" s="38"/>
      <c r="S226" s="62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38"/>
      <c r="K227" s="38"/>
      <c r="L227" s="38"/>
      <c r="M227" s="62"/>
      <c r="N227" s="38"/>
      <c r="O227" s="38"/>
      <c r="P227" s="38"/>
      <c r="Q227" s="38"/>
      <c r="R227" s="38"/>
      <c r="S227" s="62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38"/>
      <c r="K228" s="38"/>
      <c r="L228" s="38"/>
      <c r="M228" s="62"/>
      <c r="N228" s="38"/>
      <c r="O228" s="38"/>
      <c r="P228" s="38"/>
      <c r="Q228" s="38"/>
      <c r="R228" s="38"/>
      <c r="S228" s="62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38"/>
      <c r="K229" s="38"/>
      <c r="L229" s="38"/>
      <c r="M229" s="62"/>
      <c r="N229" s="38"/>
      <c r="O229" s="38"/>
      <c r="P229" s="38"/>
      <c r="Q229" s="38"/>
      <c r="R229" s="38"/>
      <c r="S229" s="62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38"/>
      <c r="K230" s="38"/>
      <c r="L230" s="38"/>
      <c r="M230" s="62"/>
      <c r="N230" s="38"/>
      <c r="O230" s="38"/>
      <c r="P230" s="38"/>
      <c r="Q230" s="38"/>
      <c r="R230" s="38"/>
      <c r="S230" s="62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38"/>
      <c r="K231" s="38"/>
      <c r="L231" s="38"/>
      <c r="M231" s="62"/>
      <c r="N231" s="38"/>
      <c r="O231" s="38"/>
      <c r="P231" s="38"/>
      <c r="Q231" s="38"/>
      <c r="R231" s="38"/>
      <c r="S231" s="62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38"/>
      <c r="K232" s="38"/>
      <c r="L232" s="38"/>
      <c r="M232" s="62"/>
      <c r="N232" s="38"/>
      <c r="O232" s="38"/>
      <c r="P232" s="38"/>
      <c r="Q232" s="38"/>
      <c r="R232" s="38"/>
      <c r="S232" s="62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38"/>
      <c r="K233" s="38"/>
      <c r="L233" s="38"/>
      <c r="M233" s="62"/>
      <c r="N233" s="38"/>
      <c r="O233" s="38"/>
      <c r="P233" s="38"/>
      <c r="Q233" s="38"/>
      <c r="R233" s="38"/>
      <c r="S233" s="62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38"/>
      <c r="K234" s="38"/>
      <c r="L234" s="38"/>
      <c r="M234" s="62"/>
      <c r="N234" s="38"/>
      <c r="O234" s="38"/>
      <c r="P234" s="38"/>
      <c r="Q234" s="38"/>
      <c r="R234" s="38"/>
      <c r="S234" s="62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38"/>
      <c r="K235" s="38"/>
      <c r="L235" s="38"/>
      <c r="M235" s="62"/>
      <c r="N235" s="38"/>
      <c r="O235" s="38"/>
      <c r="P235" s="38"/>
      <c r="Q235" s="38"/>
      <c r="R235" s="38"/>
      <c r="S235" s="62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38"/>
      <c r="K236" s="38"/>
      <c r="L236" s="38"/>
      <c r="M236" s="62"/>
      <c r="N236" s="38"/>
      <c r="O236" s="38"/>
      <c r="P236" s="38"/>
      <c r="Q236" s="38"/>
      <c r="R236" s="38"/>
      <c r="S236" s="62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38"/>
      <c r="K237" s="38"/>
      <c r="L237" s="38"/>
      <c r="M237" s="62"/>
      <c r="N237" s="38"/>
      <c r="O237" s="38"/>
      <c r="P237" s="38"/>
      <c r="Q237" s="38"/>
      <c r="R237" s="38"/>
      <c r="S237" s="62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38"/>
      <c r="K238" s="38"/>
      <c r="L238" s="38"/>
      <c r="M238" s="62"/>
      <c r="N238" s="38"/>
      <c r="O238" s="38"/>
      <c r="P238" s="38"/>
      <c r="Q238" s="38"/>
      <c r="R238" s="38"/>
      <c r="S238" s="62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38"/>
      <c r="K239" s="38"/>
      <c r="L239" s="38"/>
      <c r="M239" s="62"/>
      <c r="N239" s="38"/>
      <c r="O239" s="38"/>
      <c r="P239" s="38"/>
      <c r="Q239" s="38"/>
      <c r="R239" s="38"/>
      <c r="S239" s="62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38"/>
      <c r="K240" s="38"/>
      <c r="L240" s="38"/>
      <c r="M240" s="62"/>
      <c r="N240" s="38"/>
      <c r="O240" s="38"/>
      <c r="P240" s="38"/>
      <c r="Q240" s="38"/>
      <c r="R240" s="38"/>
      <c r="S240" s="62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38"/>
      <c r="K241" s="38"/>
      <c r="L241" s="38"/>
      <c r="M241" s="62"/>
      <c r="N241" s="38"/>
      <c r="O241" s="38"/>
      <c r="P241" s="38"/>
      <c r="Q241" s="38"/>
      <c r="R241" s="38"/>
      <c r="S241" s="62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38"/>
      <c r="K242" s="38"/>
      <c r="L242" s="38"/>
      <c r="M242" s="62"/>
      <c r="N242" s="38"/>
      <c r="O242" s="38"/>
      <c r="P242" s="38"/>
      <c r="Q242" s="38"/>
      <c r="R242" s="38"/>
      <c r="S242" s="62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38"/>
      <c r="K243" s="38"/>
      <c r="L243" s="38"/>
      <c r="M243" s="62"/>
      <c r="N243" s="38"/>
      <c r="O243" s="38"/>
      <c r="P243" s="38"/>
      <c r="Q243" s="38"/>
      <c r="R243" s="38"/>
      <c r="S243" s="62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38"/>
      <c r="K244" s="38"/>
      <c r="L244" s="38"/>
      <c r="M244" s="62"/>
      <c r="N244" s="38"/>
      <c r="O244" s="38"/>
      <c r="P244" s="38"/>
      <c r="Q244" s="38"/>
      <c r="R244" s="38"/>
      <c r="S244" s="62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38"/>
      <c r="K245" s="38"/>
      <c r="L245" s="38"/>
      <c r="M245" s="62"/>
      <c r="N245" s="38"/>
      <c r="O245" s="38"/>
      <c r="P245" s="38"/>
      <c r="Q245" s="38"/>
      <c r="R245" s="38"/>
      <c r="S245" s="62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38"/>
      <c r="K246" s="38"/>
      <c r="L246" s="38"/>
      <c r="M246" s="62"/>
      <c r="N246" s="38"/>
      <c r="O246" s="38"/>
      <c r="P246" s="38"/>
      <c r="Q246" s="38"/>
      <c r="R246" s="38"/>
      <c r="S246" s="62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38"/>
      <c r="K247" s="38"/>
      <c r="L247" s="38"/>
      <c r="M247" s="62"/>
      <c r="N247" s="38"/>
      <c r="O247" s="38"/>
      <c r="P247" s="38"/>
      <c r="Q247" s="38"/>
      <c r="R247" s="38"/>
      <c r="S247" s="62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38"/>
      <c r="K248" s="38"/>
      <c r="L248" s="38"/>
      <c r="M248" s="62"/>
      <c r="N248" s="38"/>
      <c r="O248" s="38"/>
      <c r="P248" s="38"/>
      <c r="Q248" s="38"/>
      <c r="R248" s="38"/>
      <c r="S248" s="62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38"/>
      <c r="K249" s="38"/>
      <c r="L249" s="38"/>
      <c r="M249" s="62"/>
      <c r="N249" s="38"/>
      <c r="O249" s="38"/>
      <c r="P249" s="38"/>
      <c r="Q249" s="38"/>
      <c r="R249" s="38"/>
      <c r="S249" s="62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38"/>
      <c r="K250" s="38"/>
      <c r="L250" s="38"/>
      <c r="M250" s="62"/>
      <c r="N250" s="38"/>
      <c r="O250" s="38"/>
      <c r="P250" s="38"/>
      <c r="Q250" s="38"/>
      <c r="R250" s="38"/>
      <c r="S250" s="62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38"/>
      <c r="K251" s="38"/>
      <c r="L251" s="38"/>
      <c r="M251" s="62"/>
      <c r="N251" s="38"/>
      <c r="O251" s="38"/>
      <c r="P251" s="38"/>
      <c r="Q251" s="38"/>
      <c r="R251" s="38"/>
      <c r="S251" s="62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38"/>
      <c r="K252" s="38"/>
      <c r="L252" s="38"/>
      <c r="M252" s="62"/>
      <c r="N252" s="38"/>
      <c r="O252" s="38"/>
      <c r="P252" s="38"/>
      <c r="Q252" s="38"/>
      <c r="R252" s="38"/>
      <c r="S252" s="62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38"/>
      <c r="K253" s="38"/>
      <c r="L253" s="38"/>
      <c r="M253" s="62"/>
      <c r="N253" s="38"/>
      <c r="O253" s="38"/>
      <c r="P253" s="38"/>
      <c r="Q253" s="38"/>
      <c r="R253" s="38"/>
      <c r="S253" s="62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38"/>
      <c r="K254" s="38"/>
      <c r="L254" s="38"/>
      <c r="M254" s="62"/>
      <c r="N254" s="38"/>
      <c r="O254" s="38"/>
      <c r="P254" s="38"/>
      <c r="Q254" s="38"/>
      <c r="R254" s="38"/>
      <c r="S254" s="62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38"/>
      <c r="K255" s="38"/>
      <c r="L255" s="38"/>
      <c r="M255" s="62"/>
      <c r="N255" s="38"/>
      <c r="O255" s="38"/>
      <c r="P255" s="38"/>
      <c r="Q255" s="38"/>
      <c r="R255" s="38"/>
      <c r="S255" s="62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38"/>
      <c r="K256" s="38"/>
      <c r="L256" s="38"/>
      <c r="M256" s="62"/>
      <c r="N256" s="38"/>
      <c r="O256" s="38"/>
      <c r="P256" s="38"/>
      <c r="Q256" s="38"/>
      <c r="R256" s="38"/>
      <c r="S256" s="62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38"/>
      <c r="K257" s="38"/>
      <c r="L257" s="38"/>
      <c r="M257" s="62"/>
      <c r="N257" s="38"/>
      <c r="O257" s="38"/>
      <c r="P257" s="38"/>
      <c r="Q257" s="38"/>
      <c r="R257" s="38"/>
      <c r="S257" s="62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38"/>
      <c r="K258" s="38"/>
      <c r="L258" s="38"/>
      <c r="M258" s="62"/>
      <c r="N258" s="38"/>
      <c r="O258" s="38"/>
      <c r="P258" s="38"/>
      <c r="Q258" s="38"/>
      <c r="R258" s="38"/>
      <c r="S258" s="62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38"/>
      <c r="K259" s="38"/>
      <c r="L259" s="38"/>
      <c r="M259" s="62"/>
      <c r="N259" s="38"/>
      <c r="O259" s="38"/>
      <c r="P259" s="38"/>
      <c r="Q259" s="38"/>
      <c r="R259" s="38"/>
      <c r="S259" s="62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38"/>
      <c r="K260" s="38"/>
      <c r="L260" s="38"/>
      <c r="M260" s="62"/>
      <c r="N260" s="38"/>
      <c r="O260" s="38"/>
      <c r="P260" s="38"/>
      <c r="Q260" s="38"/>
      <c r="R260" s="38"/>
      <c r="S260" s="62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38"/>
      <c r="K261" s="38"/>
      <c r="L261" s="38"/>
      <c r="M261" s="62"/>
      <c r="N261" s="38"/>
      <c r="O261" s="38"/>
      <c r="P261" s="38"/>
      <c r="Q261" s="38"/>
      <c r="R261" s="38"/>
      <c r="S261" s="62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38"/>
      <c r="K262" s="38"/>
      <c r="L262" s="38"/>
      <c r="M262" s="62"/>
      <c r="N262" s="38"/>
      <c r="O262" s="38"/>
      <c r="P262" s="38"/>
      <c r="Q262" s="38"/>
      <c r="R262" s="38"/>
      <c r="S262" s="62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38"/>
      <c r="K263" s="38"/>
      <c r="L263" s="38"/>
      <c r="M263" s="62"/>
      <c r="N263" s="38"/>
      <c r="O263" s="38"/>
      <c r="P263" s="38"/>
      <c r="Q263" s="38"/>
      <c r="R263" s="38"/>
      <c r="S263" s="62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38"/>
      <c r="K264" s="38"/>
      <c r="L264" s="38"/>
      <c r="M264" s="62"/>
      <c r="N264" s="38"/>
      <c r="O264" s="38"/>
      <c r="P264" s="38"/>
      <c r="Q264" s="38"/>
      <c r="R264" s="38"/>
      <c r="S264" s="62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38"/>
      <c r="K265" s="38"/>
      <c r="L265" s="38"/>
      <c r="M265" s="62"/>
      <c r="N265" s="38"/>
      <c r="O265" s="38"/>
      <c r="P265" s="38"/>
      <c r="Q265" s="38"/>
      <c r="R265" s="38"/>
      <c r="S265" s="62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38"/>
      <c r="K266" s="38"/>
      <c r="L266" s="38"/>
      <c r="M266" s="62"/>
      <c r="N266" s="38"/>
      <c r="O266" s="38"/>
      <c r="P266" s="38"/>
      <c r="Q266" s="38"/>
      <c r="R266" s="38"/>
      <c r="S266" s="62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38"/>
      <c r="K267" s="38"/>
      <c r="L267" s="38"/>
      <c r="M267" s="62"/>
      <c r="N267" s="38"/>
      <c r="O267" s="38"/>
      <c r="P267" s="38"/>
      <c r="Q267" s="38"/>
      <c r="R267" s="38"/>
      <c r="S267" s="62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38"/>
      <c r="K268" s="38"/>
      <c r="L268" s="38"/>
      <c r="M268" s="62"/>
      <c r="N268" s="38"/>
      <c r="O268" s="38"/>
      <c r="P268" s="38"/>
      <c r="Q268" s="38"/>
      <c r="R268" s="38"/>
      <c r="S268" s="62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38"/>
      <c r="K269" s="38"/>
      <c r="L269" s="38"/>
      <c r="M269" s="62"/>
      <c r="N269" s="38"/>
      <c r="O269" s="38"/>
      <c r="P269" s="38"/>
      <c r="Q269" s="38"/>
      <c r="R269" s="38"/>
      <c r="S269" s="62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38"/>
      <c r="K270" s="38"/>
      <c r="L270" s="38"/>
      <c r="M270" s="62"/>
      <c r="N270" s="38"/>
      <c r="O270" s="38"/>
      <c r="P270" s="38"/>
      <c r="Q270" s="38"/>
      <c r="R270" s="38"/>
      <c r="S270" s="62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38"/>
      <c r="K271" s="38"/>
      <c r="L271" s="38"/>
      <c r="M271" s="62"/>
      <c r="N271" s="38"/>
      <c r="O271" s="38"/>
      <c r="P271" s="38"/>
      <c r="Q271" s="38"/>
      <c r="R271" s="38"/>
      <c r="S271" s="62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38"/>
      <c r="K272" s="38"/>
      <c r="L272" s="38"/>
      <c r="M272" s="62"/>
      <c r="N272" s="38"/>
      <c r="O272" s="38"/>
      <c r="P272" s="38"/>
      <c r="Q272" s="38"/>
      <c r="R272" s="38"/>
      <c r="S272" s="62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38"/>
      <c r="K273" s="38"/>
      <c r="L273" s="38"/>
      <c r="M273" s="62"/>
      <c r="N273" s="38"/>
      <c r="O273" s="38"/>
      <c r="P273" s="38"/>
      <c r="Q273" s="38"/>
      <c r="R273" s="38"/>
      <c r="S273" s="62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38"/>
      <c r="K274" s="38"/>
      <c r="L274" s="38"/>
      <c r="M274" s="62"/>
      <c r="N274" s="38"/>
      <c r="O274" s="38"/>
      <c r="P274" s="38"/>
      <c r="Q274" s="38"/>
      <c r="R274" s="38"/>
      <c r="S274" s="62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38"/>
      <c r="K275" s="38"/>
      <c r="L275" s="38"/>
      <c r="M275" s="62"/>
      <c r="N275" s="38"/>
      <c r="O275" s="38"/>
      <c r="P275" s="38"/>
      <c r="Q275" s="38"/>
      <c r="R275" s="38"/>
      <c r="S275" s="62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38"/>
      <c r="K276" s="38"/>
      <c r="L276" s="38"/>
      <c r="M276" s="62"/>
      <c r="N276" s="38"/>
      <c r="O276" s="38"/>
      <c r="P276" s="38"/>
      <c r="Q276" s="38"/>
      <c r="R276" s="38"/>
      <c r="S276" s="62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38"/>
      <c r="K277" s="38"/>
      <c r="L277" s="38"/>
      <c r="M277" s="62"/>
      <c r="N277" s="38"/>
      <c r="O277" s="38"/>
      <c r="P277" s="38"/>
      <c r="Q277" s="38"/>
      <c r="R277" s="38"/>
      <c r="S277" s="62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38"/>
      <c r="K278" s="38"/>
      <c r="L278" s="38"/>
      <c r="M278" s="62"/>
      <c r="N278" s="38"/>
      <c r="O278" s="38"/>
      <c r="P278" s="38"/>
      <c r="Q278" s="38"/>
      <c r="R278" s="38"/>
      <c r="S278" s="62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38"/>
      <c r="K279" s="38"/>
      <c r="L279" s="38"/>
      <c r="M279" s="62"/>
      <c r="N279" s="38"/>
      <c r="O279" s="38"/>
      <c r="P279" s="38"/>
      <c r="Q279" s="38"/>
      <c r="R279" s="38"/>
      <c r="S279" s="62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38"/>
      <c r="K280" s="38"/>
      <c r="L280" s="38"/>
      <c r="M280" s="62"/>
      <c r="N280" s="38"/>
      <c r="O280" s="38"/>
      <c r="P280" s="38"/>
      <c r="Q280" s="38"/>
      <c r="R280" s="38"/>
      <c r="S280" s="62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38"/>
      <c r="K281" s="38"/>
      <c r="L281" s="38"/>
      <c r="M281" s="62"/>
      <c r="N281" s="38"/>
      <c r="O281" s="38"/>
      <c r="P281" s="38"/>
      <c r="Q281" s="38"/>
      <c r="R281" s="38"/>
      <c r="S281" s="62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38"/>
      <c r="K282" s="38"/>
      <c r="L282" s="38"/>
      <c r="M282" s="62"/>
      <c r="N282" s="38"/>
      <c r="O282" s="38"/>
      <c r="P282" s="38"/>
      <c r="Q282" s="38"/>
      <c r="R282" s="38"/>
      <c r="S282" s="62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38"/>
      <c r="K283" s="38"/>
      <c r="L283" s="38"/>
      <c r="M283" s="62"/>
      <c r="N283" s="38"/>
      <c r="O283" s="38"/>
      <c r="P283" s="38"/>
      <c r="Q283" s="38"/>
      <c r="R283" s="38"/>
      <c r="S283" s="62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38"/>
      <c r="K284" s="38"/>
      <c r="L284" s="38"/>
      <c r="M284" s="62"/>
      <c r="N284" s="38"/>
      <c r="O284" s="38"/>
      <c r="P284" s="38"/>
      <c r="Q284" s="38"/>
      <c r="R284" s="38"/>
      <c r="S284" s="62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38"/>
      <c r="K285" s="38"/>
      <c r="L285" s="38"/>
      <c r="M285" s="62"/>
      <c r="N285" s="38"/>
      <c r="O285" s="38"/>
      <c r="P285" s="38"/>
      <c r="Q285" s="38"/>
      <c r="R285" s="38"/>
      <c r="S285" s="62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38"/>
      <c r="K286" s="38"/>
      <c r="L286" s="38"/>
      <c r="M286" s="62"/>
      <c r="N286" s="38"/>
      <c r="O286" s="38"/>
      <c r="P286" s="38"/>
      <c r="Q286" s="38"/>
      <c r="R286" s="38"/>
      <c r="S286" s="62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38"/>
      <c r="K287" s="38"/>
      <c r="L287" s="38"/>
      <c r="M287" s="62"/>
      <c r="N287" s="38"/>
      <c r="O287" s="38"/>
      <c r="P287" s="38"/>
      <c r="Q287" s="38"/>
      <c r="R287" s="38"/>
      <c r="S287" s="62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38"/>
      <c r="K288" s="38"/>
      <c r="L288" s="38"/>
      <c r="M288" s="62"/>
      <c r="N288" s="38"/>
      <c r="O288" s="38"/>
      <c r="P288" s="38"/>
      <c r="Q288" s="38"/>
      <c r="R288" s="38"/>
      <c r="S288" s="62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38"/>
      <c r="K289" s="38"/>
      <c r="L289" s="38"/>
      <c r="M289" s="62"/>
      <c r="N289" s="38"/>
      <c r="O289" s="38"/>
      <c r="P289" s="38"/>
      <c r="Q289" s="38"/>
      <c r="R289" s="38"/>
      <c r="S289" s="62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38"/>
      <c r="K290" s="38"/>
      <c r="L290" s="38"/>
      <c r="M290" s="62"/>
      <c r="N290" s="38"/>
      <c r="O290" s="38"/>
      <c r="P290" s="38"/>
      <c r="Q290" s="38"/>
      <c r="R290" s="38"/>
      <c r="S290" s="62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38"/>
      <c r="K291" s="38"/>
      <c r="L291" s="38"/>
      <c r="M291" s="62"/>
      <c r="N291" s="38"/>
      <c r="O291" s="38"/>
      <c r="P291" s="38"/>
      <c r="Q291" s="38"/>
      <c r="R291" s="38"/>
      <c r="S291" s="62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38"/>
      <c r="K292" s="38"/>
      <c r="L292" s="38"/>
      <c r="M292" s="62"/>
      <c r="N292" s="38"/>
      <c r="O292" s="38"/>
      <c r="P292" s="38"/>
      <c r="Q292" s="38"/>
      <c r="R292" s="38"/>
      <c r="S292" s="62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38"/>
      <c r="K293" s="38"/>
      <c r="L293" s="38"/>
      <c r="M293" s="62"/>
      <c r="N293" s="38"/>
      <c r="O293" s="38"/>
      <c r="P293" s="38"/>
      <c r="Q293" s="38"/>
      <c r="R293" s="38"/>
      <c r="S293" s="62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38"/>
      <c r="K294" s="38"/>
      <c r="L294" s="38"/>
      <c r="M294" s="62"/>
      <c r="N294" s="38"/>
      <c r="O294" s="38"/>
      <c r="P294" s="38"/>
      <c r="Q294" s="38"/>
      <c r="R294" s="38"/>
      <c r="S294" s="62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38"/>
      <c r="K295" s="38"/>
      <c r="L295" s="38"/>
      <c r="M295" s="62"/>
      <c r="N295" s="38"/>
      <c r="O295" s="38"/>
      <c r="P295" s="38"/>
      <c r="Q295" s="38"/>
      <c r="R295" s="38"/>
      <c r="S295" s="62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38"/>
      <c r="K296" s="38"/>
      <c r="L296" s="38"/>
      <c r="M296" s="62"/>
      <c r="N296" s="38"/>
      <c r="O296" s="38"/>
      <c r="P296" s="38"/>
      <c r="Q296" s="38"/>
      <c r="R296" s="38"/>
      <c r="S296" s="62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38"/>
      <c r="K297" s="38"/>
      <c r="L297" s="38"/>
      <c r="M297" s="62"/>
      <c r="N297" s="38"/>
      <c r="O297" s="38"/>
      <c r="P297" s="38"/>
      <c r="Q297" s="38"/>
      <c r="R297" s="38"/>
      <c r="S297" s="62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38"/>
      <c r="K298" s="38"/>
      <c r="L298" s="38"/>
      <c r="M298" s="62"/>
      <c r="N298" s="38"/>
      <c r="O298" s="38"/>
      <c r="P298" s="38"/>
      <c r="Q298" s="38"/>
      <c r="R298" s="38"/>
      <c r="S298" s="62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38"/>
      <c r="K299" s="38"/>
      <c r="L299" s="38"/>
      <c r="M299" s="62"/>
      <c r="N299" s="38"/>
      <c r="O299" s="38"/>
      <c r="P299" s="38"/>
      <c r="Q299" s="38"/>
      <c r="R299" s="38"/>
      <c r="S299" s="62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38"/>
      <c r="K300" s="38"/>
      <c r="L300" s="38"/>
      <c r="M300" s="62"/>
      <c r="N300" s="38"/>
      <c r="O300" s="38"/>
      <c r="P300" s="38"/>
      <c r="Q300" s="38"/>
      <c r="R300" s="38"/>
      <c r="S300" s="62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38"/>
      <c r="K301" s="38"/>
      <c r="L301" s="38"/>
      <c r="M301" s="62"/>
      <c r="N301" s="38"/>
      <c r="O301" s="38"/>
      <c r="P301" s="38"/>
      <c r="Q301" s="38"/>
      <c r="R301" s="38"/>
      <c r="S301" s="62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38"/>
      <c r="K302" s="38"/>
      <c r="L302" s="38"/>
      <c r="M302" s="62"/>
      <c r="N302" s="38"/>
      <c r="O302" s="38"/>
      <c r="P302" s="38"/>
      <c r="Q302" s="38"/>
      <c r="R302" s="38"/>
      <c r="S302" s="62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38"/>
      <c r="K303" s="38"/>
      <c r="L303" s="38"/>
      <c r="M303" s="62"/>
      <c r="N303" s="38"/>
      <c r="O303" s="38"/>
      <c r="P303" s="38"/>
      <c r="Q303" s="38"/>
      <c r="R303" s="38"/>
      <c r="S303" s="62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39"/>
      <c r="K304" s="39"/>
      <c r="L304" s="39"/>
      <c r="M304" s="62"/>
      <c r="N304" s="39"/>
      <c r="O304" s="39"/>
      <c r="P304" s="39"/>
      <c r="Q304" s="39"/>
      <c r="R304" s="39"/>
      <c r="S304" s="62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sheetProtection algorithmName="SHA-512" hashValue="7MrWbDbvvxX0bs6H8qvjq7oBLSQEnPVoveXrenY0YrMBi6bIssfpZfdCHqNKkebUBFnqTzd+WTCIkT+qdiIbkQ==" saltValue="1LTiJWKkRHndhkxoFnrDbA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8" t="s">
        <v>37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0" t="s">
        <v>16</v>
      </c>
      <c r="C3" s="71"/>
      <c r="D3" s="71"/>
      <c r="E3" s="72"/>
      <c r="F3" s="45"/>
      <c r="G3" s="74" t="s">
        <v>4</v>
      </c>
      <c r="H3" s="74"/>
      <c r="I3" s="74"/>
      <c r="J3" s="74"/>
      <c r="K3" s="57">
        <f>COUNTIF(Eingabe!CE5:CE304,"&lt;&gt;0")</f>
        <v>0</v>
      </c>
    </row>
    <row r="4" spans="2:19" ht="60" customHeight="1" x14ac:dyDescent="0.25">
      <c r="B4" s="52"/>
      <c r="D4" s="51" t="s">
        <v>15</v>
      </c>
      <c r="E4" s="47" t="s">
        <v>2</v>
      </c>
      <c r="F4" s="45"/>
      <c r="G4" s="45"/>
    </row>
    <row r="5" spans="2:19" x14ac:dyDescent="0.25">
      <c r="B5" s="52"/>
      <c r="C5" s="60" t="str">
        <f>IF(Eingabe!G$3="","",Eingabe!G$3)</f>
        <v>Thema 1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Aufgabe 1.1 (max. 12)</v>
      </c>
      <c r="D6" s="53">
        <f>IF(Eingabe!H$1="w",F6,"")</f>
        <v>0</v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>Aufgabe 1.2 (max. 12)</v>
      </c>
      <c r="D7" s="53">
        <f>IF(Eingabe!I$1="w",F7,"")</f>
        <v>0</v>
      </c>
      <c r="E7" s="58">
        <f>IF(Eingabe!I$1&lt;&gt;"t",G7,"")</f>
        <v>0</v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t="str">
        <f>IF(Eingabe!J$3="","",Eingabe!J$3)</f>
        <v>Aufgabe 1.3 (max. 26)</v>
      </c>
      <c r="D8" s="53">
        <f>IF(Eingabe!J$1="w",F8,"")</f>
        <v>0</v>
      </c>
      <c r="E8" s="58">
        <f>IF(Eingabe!J$1&lt;&gt;"t",G8,"")</f>
        <v>0</v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Aufgabe 1.4 (max. 10)</v>
      </c>
      <c r="D9" s="53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/>
      </c>
      <c r="D10" s="53" t="str">
        <f>IF(Eingabe!L$1="w",F10,"")</f>
        <v/>
      </c>
      <c r="E10" s="58" t="str">
        <f>IF(Eingabe!L$1&lt;&gt;"t",G10,"")</f>
        <v/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s="60" t="str">
        <f>IF(Eingabe!M$3="","",Eingabe!M$3)</f>
        <v>Thema 2</v>
      </c>
      <c r="D11" s="53" t="str">
        <f>IF(Eingabe!M$1="w",F11,"")</f>
        <v/>
      </c>
      <c r="E11" s="58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Aufgabe 2.1 (max. 16)</v>
      </c>
      <c r="D12" s="53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>Aufgabe 2.2 (max. 12)</v>
      </c>
      <c r="D13" s="53">
        <f>IF(Eingabe!O$1="w",F13,"")</f>
        <v>0</v>
      </c>
      <c r="E13" s="58">
        <f>IF(Eingabe!O$1&lt;&gt;"t",G13,"")</f>
        <v>0</v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t="str">
        <f>IF(Eingabe!P$3="","",Eingabe!P$3)</f>
        <v>Aufgabe 2.3 (max. 24)</v>
      </c>
      <c r="D14" s="53">
        <f>IF(Eingabe!P$1="w",F14,"")</f>
        <v>0</v>
      </c>
      <c r="E14" s="58">
        <f>IF(Eingabe!P$1&lt;&gt;"t",G14,"")</f>
        <v>0</v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>Aufgabe 2.4 (max. 8)</v>
      </c>
      <c r="D15" s="53">
        <f>IF(Eingabe!Q$1="w",F15,"")</f>
        <v>0</v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x14ac:dyDescent="0.25">
      <c r="B16" s="52"/>
      <c r="C16" t="str">
        <f>IF(Eingabe!R$3="","",Eingabe!R$3)</f>
        <v/>
      </c>
      <c r="D16" s="53" t="str">
        <f>IF(Eingabe!R$1="w",F16,"")</f>
        <v/>
      </c>
      <c r="E16" s="58" t="str">
        <f>IF(Eingabe!R$1&lt;&gt;"t",G16,"")</f>
        <v/>
      </c>
      <c r="F16" s="7">
        <f>COUNTA(Eingabe!R$5:R$304)</f>
        <v>0</v>
      </c>
      <c r="G16" s="7">
        <f>SUM(Eingabe!R$5:R$304)</f>
        <v>0</v>
      </c>
    </row>
    <row r="17" spans="2:7" x14ac:dyDescent="0.25">
      <c r="B17" s="52"/>
      <c r="C17" s="60" t="str">
        <f>IF(Eingabe!S$3="","",Eingabe!S$3)</f>
        <v>Thema 3</v>
      </c>
      <c r="D17" s="53" t="str">
        <f>IF(Eingabe!S$1="w",F17,"")</f>
        <v/>
      </c>
      <c r="E17" s="58" t="str">
        <f>IF(Eingabe!S$1&lt;&gt;"t",G17,"")</f>
        <v/>
      </c>
      <c r="F17" s="7">
        <f>COUNTA(Eingabe!S$5:S$304)</f>
        <v>0</v>
      </c>
      <c r="G17" s="7">
        <f>SUM(Eingabe!S$5:S$304)</f>
        <v>0</v>
      </c>
    </row>
    <row r="18" spans="2:7" x14ac:dyDescent="0.25">
      <c r="B18" s="52"/>
      <c r="C18" t="str">
        <f>IF(Eingabe!T$3="","",Eingabe!T$3)</f>
        <v>Aufgabe 3.1 (max. 10)</v>
      </c>
      <c r="D18" s="53">
        <f>IF(Eingabe!T$1="w",F18,"")</f>
        <v>0</v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x14ac:dyDescent="0.25">
      <c r="B19" s="52"/>
      <c r="C19" t="str">
        <f>IF(Eingabe!U$3="","",Eingabe!U$3)</f>
        <v>Aufgabe 3.2 (max. 10)</v>
      </c>
      <c r="D19" s="53">
        <f>IF(Eingabe!U$1="w",F19,"")</f>
        <v>0</v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x14ac:dyDescent="0.25">
      <c r="B20" s="52"/>
      <c r="C20" t="str">
        <f>IF(Eingabe!V$3="","",Eingabe!V$3)</f>
        <v>Aufgabe 3.3 (max. 30)</v>
      </c>
      <c r="D20" s="53">
        <f>IF(Eingabe!V$1="w",F20,"")</f>
        <v>0</v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x14ac:dyDescent="0.25">
      <c r="B21" s="52"/>
      <c r="C21" t="str">
        <f>IF(Eingabe!W$3="","",Eingabe!W$3)</f>
        <v>Aufgabe 3.4 (max. 10)</v>
      </c>
      <c r="D21" s="53">
        <f>IF(Eingabe!W$1="w",F21,"")</f>
        <v>0</v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ht="0" hidden="1" customHeight="1" x14ac:dyDescent="0.25">
      <c r="B22" s="52"/>
      <c r="C22" t="str">
        <f>IF(Eingabe!X$3="","",Eingabe!X$3)</f>
        <v/>
      </c>
      <c r="D22" s="53" t="str">
        <f>IF(Eingabe!X$1="w",F22,"")</f>
        <v/>
      </c>
      <c r="E22" s="58" t="str">
        <f>IF(Eingabe!X$1&lt;&gt;"t",G22,"")</f>
        <v/>
      </c>
      <c r="F22" s="7">
        <f>COUNTA(Eingabe!X$5:X$304)</f>
        <v>0</v>
      </c>
      <c r="G22" s="7">
        <f>SUM(Eingabe!X$5:X$304)</f>
        <v>0</v>
      </c>
    </row>
    <row r="23" spans="2:7" ht="0" hidden="1" customHeight="1" x14ac:dyDescent="0.25">
      <c r="B23" s="52"/>
      <c r="C23" t="str">
        <f>IF(Eingabe!Y$3="","",Eingabe!Y$3)</f>
        <v/>
      </c>
      <c r="D23" s="53" t="str">
        <f>IF(Eingabe!Y$1="w",F23,"")</f>
        <v/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ht="0" hidden="1" customHeight="1" x14ac:dyDescent="0.25">
      <c r="B24" s="52"/>
      <c r="C24" t="str">
        <f>IF(Eingabe!Z$3="","",Eingabe!Z$3)</f>
        <v/>
      </c>
      <c r="D24" s="53" t="str">
        <f>IF(Eingabe!Z$1="w",F24,"")</f>
        <v/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ht="0" hidden="1" customHeight="1" x14ac:dyDescent="0.25">
      <c r="B25" s="52"/>
      <c r="C25" t="str">
        <f>IF(Eingabe!AA$3="","",Eingabe!AA$3)</f>
        <v/>
      </c>
      <c r="D25" s="53" t="str">
        <f>IF(Eingabe!AA$1="w",F25,"")</f>
        <v/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ht="0" hidden="1" customHeight="1" x14ac:dyDescent="0.25">
      <c r="B26" s="52"/>
      <c r="C26" t="str">
        <f>IF(Eingabe!AB$3="","",Eingabe!AB$3)</f>
        <v/>
      </c>
      <c r="D26" s="53" t="str">
        <f>IF(Eingabe!AB$1="w",F26,"")</f>
        <v/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25">
      <c r="B27" s="52"/>
      <c r="C27" t="str">
        <f>IF(Eingabe!AC$3="","",Eingabe!AC$3)</f>
        <v/>
      </c>
      <c r="D27" s="53" t="str">
        <f>IF(Eingabe!AC$1="w",F27,"")</f>
        <v/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25">
      <c r="B28" s="52"/>
      <c r="C28" t="str">
        <f>IF(Eingabe!AD$3="","",Eingabe!AD$3)</f>
        <v/>
      </c>
      <c r="D28" s="53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25">
      <c r="B29" s="52"/>
      <c r="C29" t="str">
        <f>IF(Eingabe!AE$3="","",Eingabe!AE$3)</f>
        <v/>
      </c>
      <c r="D29" s="53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25">
      <c r="B30" s="52"/>
      <c r="C30" t="str">
        <f>IF(Eingabe!AF$3="","",Eingabe!AF$3)</f>
        <v/>
      </c>
      <c r="D30" s="53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25">
      <c r="B31" s="52"/>
      <c r="C31" t="str">
        <f>IF(Eingabe!AG$3="","",Eingabe!AG$3)</f>
        <v/>
      </c>
      <c r="D31" s="53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25">
      <c r="B32" s="52"/>
      <c r="C32" t="str">
        <f>IF(Eingabe!AH$3="","",Eingabe!AH$3)</f>
        <v/>
      </c>
      <c r="D32" s="53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25">
      <c r="B33" s="52"/>
      <c r="C33" t="str">
        <f>IF(Eingabe!AI$3="","",Eingabe!AI$3)</f>
        <v/>
      </c>
      <c r="D33" s="53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25">
      <c r="B34" s="52"/>
      <c r="C34" t="str">
        <f>IF(Eingabe!AJ$3="","",Eingabe!AJ$3)</f>
        <v/>
      </c>
      <c r="D34" s="53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25">
      <c r="B35" s="52"/>
      <c r="C35" t="str">
        <f>IF(Eingabe!AK$3="","",Eingabe!AK$3)</f>
        <v/>
      </c>
      <c r="D35" s="53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3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3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3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3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3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3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3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3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3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3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3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3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3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3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25"/>
  </sheetData>
  <sheetProtection algorithmName="SHA-512" hashValue="qzzkMrQ4s0T4bmrh1Q9Bn3S/YlpnoV7zozG4Y6UmpUYPWeBfcLZDAsB9MfavnUDZ0F8JUGUr5+pj/UtDS2EooA==" saltValue="tYC0Z66i1cQ7ZowdW6tIdw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2025-05-08T05:08:29Z</dcterms:modified>
</cp:coreProperties>
</file>